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960" firstSheet="1" activeTab="11"/>
  </bookViews>
  <sheets>
    <sheet name="Раздел 1" sheetId="1" r:id="rId1"/>
    <sheet name="Раздел 2" sheetId="2" r:id="rId2"/>
    <sheet name="Раздел 2.1" sheetId="3" r:id="rId3"/>
    <sheet name="Раздел 2.2." sheetId="4" r:id="rId4"/>
    <sheet name="раздел 3" sheetId="5" r:id="rId5"/>
    <sheet name="выписка" sheetId="6" r:id="rId6"/>
    <sheet name="история 1р" sheetId="7" r:id="rId7"/>
    <sheet name="история 2 р." sheetId="8" r:id="rId8"/>
    <sheet name="отчет 01.10.2017" sheetId="9" r:id="rId9"/>
    <sheet name="кад.стоимость объектов" sheetId="10" r:id="rId10"/>
    <sheet name="отчет 01.01.2019" sheetId="11" r:id="rId11"/>
    <sheet name="для прокуратуры" sheetId="12" r:id="rId12"/>
    <sheet name="Лист1" sheetId="13" r:id="rId13"/>
  </sheets>
  <definedNames>
    <definedName name="_xlnm.Print_Area" localSheetId="0">'Раздел 1'!$A$1:$M$452</definedName>
    <definedName name="_xlnm.Print_Area" localSheetId="1">'Раздел 2'!$A$1:$I$411</definedName>
    <definedName name="_xlnm.Print_Area" localSheetId="4">'раздел 3'!$A$1:$L$10</definedName>
  </definedNames>
  <calcPr fullCalcOnLoad="1"/>
</workbook>
</file>

<file path=xl/comments1.xml><?xml version="1.0" encoding="utf-8"?>
<comments xmlns="http://schemas.openxmlformats.org/spreadsheetml/2006/main">
  <authors>
    <author>Admin</author>
  </authors>
  <commentList>
    <comment ref="C92" authorId="0">
      <text>
        <r>
          <rPr>
            <b/>
            <sz val="8"/>
            <rFont val="Tahoma"/>
            <family val="0"/>
          </rPr>
          <t>Admin:</t>
        </r>
        <r>
          <rPr>
            <sz val="8"/>
            <rFont val="Tahoma"/>
            <family val="0"/>
          </rPr>
          <t xml:space="preserve">
01.11.2012 выезд БТИ</t>
        </r>
      </text>
    </comment>
    <comment ref="D99" authorId="0">
      <text>
        <r>
          <rPr>
            <b/>
            <sz val="8"/>
            <rFont val="Tahoma"/>
            <family val="0"/>
          </rPr>
          <t>Admin:</t>
        </r>
        <r>
          <rPr>
            <sz val="8"/>
            <rFont val="Tahoma"/>
            <family val="0"/>
          </rPr>
          <t xml:space="preserve">
в процессе оформления
01.11.2012 выезд БТИ
</t>
        </r>
      </text>
    </comment>
    <comment ref="D100" authorId="0">
      <text>
        <r>
          <rPr>
            <b/>
            <sz val="8"/>
            <rFont val="Tahoma"/>
            <family val="0"/>
          </rPr>
          <t>Admin:</t>
        </r>
        <r>
          <rPr>
            <sz val="8"/>
            <rFont val="Tahoma"/>
            <family val="0"/>
          </rPr>
          <t xml:space="preserve">
оформляется, выезд БТИ 01.11.2012
</t>
        </r>
      </text>
    </comment>
    <comment ref="C110" authorId="0">
      <text>
        <r>
          <rPr>
            <b/>
            <sz val="8"/>
            <rFont val="Tahoma"/>
            <family val="0"/>
          </rPr>
          <t>Admin:</t>
        </r>
        <r>
          <rPr>
            <sz val="8"/>
            <rFont val="Tahoma"/>
            <family val="0"/>
          </rPr>
          <t xml:space="preserve">
оформляется
</t>
        </r>
      </text>
    </comment>
  </commentList>
</comments>
</file>

<file path=xl/comments10.xml><?xml version="1.0" encoding="utf-8"?>
<comments xmlns="http://schemas.openxmlformats.org/spreadsheetml/2006/main">
  <authors>
    <author>Admin</author>
  </authors>
  <commentList>
    <comment ref="C87" authorId="0">
      <text>
        <r>
          <rPr>
            <b/>
            <sz val="8"/>
            <rFont val="Tahoma"/>
            <family val="0"/>
          </rPr>
          <t>Admin:</t>
        </r>
        <r>
          <rPr>
            <sz val="8"/>
            <rFont val="Tahoma"/>
            <family val="0"/>
          </rPr>
          <t xml:space="preserve">
01.11.2012 выезд БТИ</t>
        </r>
      </text>
    </comment>
    <comment ref="D92" authorId="0">
      <text>
        <r>
          <rPr>
            <b/>
            <sz val="8"/>
            <rFont val="Tahoma"/>
            <family val="0"/>
          </rPr>
          <t>Admin:</t>
        </r>
        <r>
          <rPr>
            <sz val="8"/>
            <rFont val="Tahoma"/>
            <family val="0"/>
          </rPr>
          <t xml:space="preserve">
в процессе оформления
01.11.2012 выезд БТИ
</t>
        </r>
      </text>
    </comment>
    <comment ref="D93" authorId="0">
      <text>
        <r>
          <rPr>
            <b/>
            <sz val="8"/>
            <rFont val="Tahoma"/>
            <family val="0"/>
          </rPr>
          <t>Admin:</t>
        </r>
        <r>
          <rPr>
            <sz val="8"/>
            <rFont val="Tahoma"/>
            <family val="0"/>
          </rPr>
          <t xml:space="preserve">
оформляется, выезд БТИ 01.11.2012
</t>
        </r>
      </text>
    </comment>
    <comment ref="C102" authorId="0">
      <text>
        <r>
          <rPr>
            <b/>
            <sz val="8"/>
            <rFont val="Tahoma"/>
            <family val="0"/>
          </rPr>
          <t>Admin:</t>
        </r>
        <r>
          <rPr>
            <sz val="8"/>
            <rFont val="Tahoma"/>
            <family val="0"/>
          </rPr>
          <t xml:space="preserve">
оформляется
</t>
        </r>
      </text>
    </comment>
  </commentList>
</comments>
</file>

<file path=xl/comments11.xml><?xml version="1.0" encoding="utf-8"?>
<comments xmlns="http://schemas.openxmlformats.org/spreadsheetml/2006/main">
  <authors>
    <author>Admin</author>
  </authors>
  <commentList>
    <comment ref="C87" authorId="0">
      <text>
        <r>
          <rPr>
            <b/>
            <sz val="8"/>
            <rFont val="Tahoma"/>
            <family val="0"/>
          </rPr>
          <t>Admin:</t>
        </r>
        <r>
          <rPr>
            <sz val="8"/>
            <rFont val="Tahoma"/>
            <family val="0"/>
          </rPr>
          <t xml:space="preserve">
01.11.2012 выезд БТИ</t>
        </r>
      </text>
    </comment>
  </commentList>
</comments>
</file>

<file path=xl/comments9.xml><?xml version="1.0" encoding="utf-8"?>
<comments xmlns="http://schemas.openxmlformats.org/spreadsheetml/2006/main">
  <authors>
    <author>Admin</author>
  </authors>
  <commentList>
    <comment ref="B86" authorId="0">
      <text>
        <r>
          <rPr>
            <b/>
            <sz val="8"/>
            <rFont val="Tahoma"/>
            <family val="0"/>
          </rPr>
          <t>Admin:</t>
        </r>
        <r>
          <rPr>
            <sz val="8"/>
            <rFont val="Tahoma"/>
            <family val="0"/>
          </rPr>
          <t xml:space="preserve">
01.11.2012 выезд БТИ</t>
        </r>
      </text>
    </comment>
    <comment ref="C92" authorId="0">
      <text>
        <r>
          <rPr>
            <b/>
            <sz val="8"/>
            <rFont val="Tahoma"/>
            <family val="0"/>
          </rPr>
          <t>Admin:</t>
        </r>
        <r>
          <rPr>
            <sz val="8"/>
            <rFont val="Tahoma"/>
            <family val="0"/>
          </rPr>
          <t xml:space="preserve">
в процессе оформления
01.11.2012 выезд БТИ
</t>
        </r>
      </text>
    </comment>
    <comment ref="C93" authorId="0">
      <text>
        <r>
          <rPr>
            <b/>
            <sz val="8"/>
            <rFont val="Tahoma"/>
            <family val="0"/>
          </rPr>
          <t>Admin:</t>
        </r>
        <r>
          <rPr>
            <sz val="8"/>
            <rFont val="Tahoma"/>
            <family val="0"/>
          </rPr>
          <t xml:space="preserve">
оформляется, выезд БТИ 01.11.2012
</t>
        </r>
      </text>
    </comment>
    <comment ref="B102" authorId="0">
      <text>
        <r>
          <rPr>
            <b/>
            <sz val="8"/>
            <rFont val="Tahoma"/>
            <family val="0"/>
          </rPr>
          <t>Admin:</t>
        </r>
        <r>
          <rPr>
            <sz val="8"/>
            <rFont val="Tahoma"/>
            <family val="0"/>
          </rPr>
          <t xml:space="preserve">
оформляется
</t>
        </r>
      </text>
    </comment>
  </commentList>
</comments>
</file>

<file path=xl/sharedStrings.xml><?xml version="1.0" encoding="utf-8"?>
<sst xmlns="http://schemas.openxmlformats.org/spreadsheetml/2006/main" count="9285" uniqueCount="2084">
  <si>
    <t>28.12.2016 распоряжение админитсрации муниципального образования Подгородне-Покровский сельсвоет №77-р "Об утверждении перечня особо ценного имущества"</t>
  </si>
  <si>
    <t>01.02.2013                                                    акт о списании автотранспортного средства №00000001</t>
  </si>
  <si>
    <t>земельный участок</t>
  </si>
  <si>
    <t>с.Подгородняя Покровка переулок Алмазный, участок №750</t>
  </si>
  <si>
    <t>56:21:0000000:18664</t>
  </si>
  <si>
    <t>28438 кв.м.</t>
  </si>
  <si>
    <t>с.Павловка улица Центральная</t>
  </si>
  <si>
    <t>56:21:1802001:2460</t>
  </si>
  <si>
    <t>1300 м.</t>
  </si>
  <si>
    <t>18.12.2015 свидетельство о государственной регитсрации права №56-56/001-56/001/057/2015-922/1</t>
  </si>
  <si>
    <t>с.Павловка улица Школьная</t>
  </si>
  <si>
    <t>56:21:1802001:2437</t>
  </si>
  <si>
    <t>247 м.</t>
  </si>
  <si>
    <t>18.12.2015 свидетельство о государственной регитсрации права №56-56/001-56/001/057/2015-923/1</t>
  </si>
  <si>
    <t>с.Павловка улица Энтузиастов</t>
  </si>
  <si>
    <t>56:21:1802001:2436</t>
  </si>
  <si>
    <t>375 м.</t>
  </si>
  <si>
    <t>21.12.2015 свидетельство о государственной регитсрации права №56-56/001-56/001/057/2015-924/1</t>
  </si>
  <si>
    <t>с.Павловка улица Яицкая</t>
  </si>
  <si>
    <t>56:21:1802001:2438</t>
  </si>
  <si>
    <t>21.12.2015 свидетельство о государственной регитсрации права №56-56/001-56/001/057/2015-925/1</t>
  </si>
  <si>
    <t>Балансовая стоимость основнах средств (фондов) (для муниципальных учреждений и муниципальных унитарных предприятий)</t>
  </si>
  <si>
    <t>Площадь, протяженность и (или иные параметры,недвижимого имущества</t>
  </si>
  <si>
    <t>460511 Оренбургская область, Оренбургский район, с. Подгородняя Покровка, ул. Кооперативная д. 46</t>
  </si>
  <si>
    <t>ОГРН №1125658006165 от 16.02.2012</t>
  </si>
  <si>
    <t xml:space="preserve">Государственное бюджетное учреждение здравоохранения "Оренбургская область" </t>
  </si>
  <si>
    <t>Книга "Гостиный двор"</t>
  </si>
  <si>
    <t>30.05.2017  постановление админитсрации муниципального образования Подгородне-Покровский сельсовет Оренбургского района Оренбургской области №230-п "О передаче имущества в оперативное управление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</si>
  <si>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Книга "Топография Оренбургская" П.И.Рычкова</t>
  </si>
  <si>
    <t>Книги (Оренбургский пуховый платок, Гостиный двор №38,39)</t>
  </si>
  <si>
    <t>Книги Гостиный двор №37</t>
  </si>
  <si>
    <t>Книги (П.И. Рычкова) "Жизнь и деятельность"</t>
  </si>
  <si>
    <t>Книги основное</t>
  </si>
  <si>
    <t>02.03.2016 свидетельство о государственной регитсрации №56-56/001-56/001/102/2016-4944/1</t>
  </si>
  <si>
    <t>с. Павловка пер. Огнеборцев</t>
  </si>
  <si>
    <t>56:21:1802001:2413</t>
  </si>
  <si>
    <t>1042 кв.м.</t>
  </si>
  <si>
    <t>сети водоснабжения внеплощадные</t>
  </si>
  <si>
    <t>56:21:0000000:16119</t>
  </si>
  <si>
    <t>3554 м.</t>
  </si>
  <si>
    <t>56:21:0000000:16109</t>
  </si>
  <si>
    <t>38 м.</t>
  </si>
  <si>
    <t>внутриплощадные сети теплоснабжения                             литер В26</t>
  </si>
  <si>
    <t>внутриплощадочные сети канализации                                     литер В27</t>
  </si>
  <si>
    <t>56:21:0000000:16111</t>
  </si>
  <si>
    <t>356 кв.м.</t>
  </si>
  <si>
    <t>распределительный пункт куста скважин, литер В28</t>
  </si>
  <si>
    <t>56:21:0000000:16123</t>
  </si>
  <si>
    <t>9 кв.м.</t>
  </si>
  <si>
    <t>подъездная дорога и благоустройство, литер В29</t>
  </si>
  <si>
    <t>56:21:0000000:16108</t>
  </si>
  <si>
    <t>12855 кв.м.</t>
  </si>
  <si>
    <t>объекты водоснабжения с.Павловка</t>
  </si>
  <si>
    <t>Оренбургская область, Оренбургский район с.Павловка</t>
  </si>
  <si>
    <t>56:21:0000000:16094</t>
  </si>
  <si>
    <t>30.12.2016, собственность №56-56/001-56/001/205/2016-1274/2</t>
  </si>
  <si>
    <t>56:21:1802001:1376</t>
  </si>
  <si>
    <t>17701,5 м.</t>
  </si>
  <si>
    <t>30.12.2016, собственность №56-56/001-56/001/205/2016-1278/2</t>
  </si>
  <si>
    <t>Оренбургская область, Оренбургский район с.Павловка ул.Центральная, №41</t>
  </si>
  <si>
    <t>56:21:1802001:1829</t>
  </si>
  <si>
    <t>416 м.</t>
  </si>
  <si>
    <t>водоснабжение базы УЭРиТН с.Павловка, литер С2-2</t>
  </si>
  <si>
    <t>Оренбургская область, Оренбургский район с.Павловка ул.Пойменная, №11а</t>
  </si>
  <si>
    <t>56:21:1802001:2175</t>
  </si>
  <si>
    <t>107,2 кв.м.</t>
  </si>
  <si>
    <t>внутриквартальные сети водоснабжения и канализации 22, 23, 24, 25, 26 кварталов с.Павловка, литер В</t>
  </si>
  <si>
    <t>56:21:0000000:16093</t>
  </si>
  <si>
    <t>3838,64 м.</t>
  </si>
  <si>
    <t>30.12.2016, собственность №56-56/001-56/001/205/2016-1273/2</t>
  </si>
  <si>
    <t>канализационно-насосная станция и магистральные сети напорной канализации, литер В1</t>
  </si>
  <si>
    <t>56:21:0000000:16102</t>
  </si>
  <si>
    <t>382 м.</t>
  </si>
  <si>
    <t>объекты канализации с.Павловка, литер С4</t>
  </si>
  <si>
    <t>сети канализации с.Павловка</t>
  </si>
  <si>
    <t>магистральный трубопровод канализации 9кв.</t>
  </si>
  <si>
    <t>внутриквартальная сеть канализации 9 кв.</t>
  </si>
  <si>
    <t>магистральный трубопровод канализации 14 кв.</t>
  </si>
  <si>
    <t>внутриквартальный трубопровод канализации 14 кв</t>
  </si>
  <si>
    <t xml:space="preserve">магистральный трубопровод канализации 12 кв. </t>
  </si>
  <si>
    <t>внутриквартальная сеть канализации 12 кв.</t>
  </si>
  <si>
    <t>магистральный трубопровод канализации 15 кв.</t>
  </si>
  <si>
    <t>Шкаф контролеров                     (инв.№110134051100031)</t>
  </si>
  <si>
    <t>Шкаф контролеров                     (инв.№110134051100032)</t>
  </si>
  <si>
    <t>Шкаф контролеров                     (инв.№110134051100033)</t>
  </si>
  <si>
    <t>Шкаф контролеров                     (инв.№110134051100034)</t>
  </si>
  <si>
    <t>Шкаф контролеров                     (инв.№110134051100035)</t>
  </si>
  <si>
    <t>Шкаф контралеров                     (инв.№110134051100036)</t>
  </si>
  <si>
    <t>Шкаф контролеров                     (инв.№110134051100037)</t>
  </si>
  <si>
    <t>Шкаф контралеров                     (инв.№110134051100038)</t>
  </si>
  <si>
    <t>30.12.2016, собственность №56-56/001-56/001/205/2016-1271/2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</si>
  <si>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</si>
  <si>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</si>
  <si>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</si>
  <si>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</si>
  <si>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</si>
  <si>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</si>
  <si>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</si>
  <si>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ул.Дорожная, автомобильная дорога №6210</t>
  </si>
  <si>
    <t>56:21:0000000:17079</t>
  </si>
  <si>
    <t>500 м.</t>
  </si>
  <si>
    <t>с. Подгородняя Покровка ул.Учебный полигон, автомобильная дорога №6211</t>
  </si>
  <si>
    <t>56:21:0000000:17075</t>
  </si>
  <si>
    <t>260 м.</t>
  </si>
  <si>
    <t>с. Подгородняя Покровка ул.Гвардейская, автомобильная дорога №6214</t>
  </si>
  <si>
    <t>56:21:0000000:17070</t>
  </si>
  <si>
    <t>1190 м.</t>
  </si>
  <si>
    <t>с. Подгородняя Покровка ул.Ноябрьская, автомобильная дорога №6216</t>
  </si>
  <si>
    <t>56:21:1801003:1128</t>
  </si>
  <si>
    <t>с. Подгородняя Покровка ул.Комсомольская, автомобильная дорога №6217</t>
  </si>
  <si>
    <t>56:21:1801003:1111</t>
  </si>
  <si>
    <t>160 м.</t>
  </si>
  <si>
    <t>25.11.2014 свидетельство о государственной регистрации права 56-АВ 562779</t>
  </si>
  <si>
    <r>
      <t>РАЗДЕЛ №3</t>
    </r>
    <r>
      <rPr>
        <sz val="10"/>
        <rFont val="Times New Roman"/>
        <family val="1"/>
      </rPr>
      <t xml:space="preserve">     Сведения о Муниципальных унитарных  предприятиях, муниципальных учреждениях, казенных учреждениях, хозяйственных обществах, товариществах, акции, доли,              (вклады) в уставном                                                                ( складочном) капитале, которых принадлежат муниципальным образованиям, иных юридических лицах, в которых муниципальное образование является учредителем       ( участником).                                        Форма № 5</t>
    </r>
  </si>
  <si>
    <t xml:space="preserve">23.10.2014                                свидетельство о государственной регистрации права 56-АВ 431938                                      </t>
  </si>
  <si>
    <t>с. Подгородняя Покровка ул.Набережная, автомобильная дорога №6232</t>
  </si>
  <si>
    <t>Светодиодный прожектор INVOLIGHT SLIMPAR126PRO</t>
  </si>
  <si>
    <t>Контроллер ELATION DJ DMX OPERATOR DMX</t>
  </si>
  <si>
    <t>Коммутация</t>
  </si>
  <si>
    <t>Кабеленесущие конструкции</t>
  </si>
  <si>
    <t>Бас-гитара YAMAHA TREBX-174 DBM лада темно-синий металлик</t>
  </si>
  <si>
    <t>Усилитель мощности BEHRINGER ER4000</t>
  </si>
  <si>
    <t>оборудование в мини музей</t>
  </si>
  <si>
    <t xml:space="preserve">с. Подгородняя Покровка, ул. Кооперативная д.48 </t>
  </si>
  <si>
    <t>с. Подгородняя Покровка ул. Советская, Первомайская, Пролетарская, Ноябрьская, Красноармейская, Гвардейская, Новая, Лесная, Трудовая, пер.Тупой, Комсомольская, Азовская, Трубная, Каховская, Канавная</t>
  </si>
  <si>
    <t>не зарегистрировано</t>
  </si>
  <si>
    <t>56:21:1801004:0396</t>
  </si>
  <si>
    <t>56:21:1801002:1451</t>
  </si>
  <si>
    <t>сведения отсутствуют</t>
  </si>
  <si>
    <t>5748 кв.м</t>
  </si>
  <si>
    <t xml:space="preserve">Свидетельство о праве собственности на землю №627 от 25.12.1995 </t>
  </si>
  <si>
    <t>56:21:1801003:934</t>
  </si>
  <si>
    <t>глубина, 75 м</t>
  </si>
  <si>
    <t>глубина, 81 м</t>
  </si>
  <si>
    <t>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 (на праве хозяйственного ведения)</t>
  </si>
  <si>
    <t>Муниципальное бюджетное учреждение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 (на праве оперативного упрвления)</t>
  </si>
  <si>
    <t>Муниципальное казенное учреждение "Пожарно-спасательная команда муниципального образования Подгородне-Покровский сельсовет Оренбургского района Оренбургской области" (на праве оперативного управления)</t>
  </si>
  <si>
    <t xml:space="preserve">акт приемки №1законченного строительством объекта от 28.11.2011 </t>
  </si>
  <si>
    <t>с. Подгородняя Покровка, ул. Кооперативная 46/1</t>
  </si>
  <si>
    <t>с.Подгородняя Покровка земельный участок расположен в восточной части кадастрвого квартала 56:21:1804002</t>
  </si>
  <si>
    <t>56:21:1804002:33</t>
  </si>
  <si>
    <t>31000 кв.м.</t>
  </si>
  <si>
    <t>11.08.2014 свидетельство о государственной регистрации права 56-АВ 429288</t>
  </si>
  <si>
    <t>с.Подгородняя Покровка пер.Аметистовый, уч.252</t>
  </si>
  <si>
    <t>56:21:1801002:2113</t>
  </si>
  <si>
    <t>9596 кв.м.</t>
  </si>
  <si>
    <t>28.02.2013 свидетельство о государственной регистрации права 56-АБ 881779</t>
  </si>
  <si>
    <t>земельный участок (строительство очистных сооружений на основе установки БИОТАЛ)</t>
  </si>
  <si>
    <t>земельный участок (свалка бытового мусора)</t>
  </si>
  <si>
    <t>с.Подгородняя Покровка Промышленный квартал участок№13</t>
  </si>
  <si>
    <t>56:21:1804005:4</t>
  </si>
  <si>
    <t>30000 кв.м.</t>
  </si>
  <si>
    <t>15.12.2009 свидетельство о государственной регистрации права 56АА 945110</t>
  </si>
  <si>
    <t>земельный участок (кладбище П-Покровка)</t>
  </si>
  <si>
    <t>с.Подгородняя Покровка, земельный участок рассположен в восточной части кадастрового квартала 56:21:1804002</t>
  </si>
  <si>
    <t>56:21:1804002:26</t>
  </si>
  <si>
    <t>88961 кв.м.</t>
  </si>
  <si>
    <t>23.12.2014 свидетельство о государственной регистрации права 56-АВ 597788</t>
  </si>
  <si>
    <t>с.Подгородняя Покровка ул.Газонная, участок №12</t>
  </si>
  <si>
    <t>56:21:1801001:2187</t>
  </si>
  <si>
    <t>с.Подгородняя Покровка ул.Азовская, участок №12а</t>
  </si>
  <si>
    <t>56:21:1801003:944</t>
  </si>
  <si>
    <t>с. Подгородняя Покровка пер. Парный 2-й</t>
  </si>
  <si>
    <t>56:21:1801001:2770</t>
  </si>
  <si>
    <t>745 м.</t>
  </si>
  <si>
    <t>24.08.2017 собственность №56:21:2214003:211-56/001/2017-2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</si>
  <si>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 xml:space="preserve">24.08.2017                                     собственность №56:21:2214003:215-56/001/2017-2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</si>
  <si>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24.08.2017                                 собственность №56:21:2214003:214-56/001/2017-2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</si>
  <si>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№56:21:2214003:213-56/001/2017-2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</si>
  <si>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№56:21:2214003:212-56/001/2017-2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</si>
  <si>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</si>
  <si>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</si>
  <si>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</si>
  <si>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30.12.2016, собственность №56-56/001-56/001/205/2016-1279/2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</si>
  <si>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</si>
  <si>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</si>
  <si>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</si>
  <si>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</si>
  <si>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</si>
  <si>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09.08.2007                                                                        Паспорт самоходной машины и других видов техники                                                                           14.07.2008                                                                 Постановление главы муниципального образования Подгородне-Покровский сельсовет Оренбургского района Оренбургской области №267-п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</si>
  <si>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 xml:space="preserve">18.05.2011                                                                          Паспорт транспортного средства                                                   25.05.2011                                                                              акт о приеме-передаче объекта основных средств №27 </t>
  </si>
  <si>
    <t xml:space="preserve">11.09.2010    паспорт транспортного средства                                                  07.09. 2012 года (решение Совета депутатов МО Подгородне-Покровский сельсовет №111)                       Акт приемки-передачи №9 от 01.01.2012                      </t>
  </si>
  <si>
    <t>20.12.2012                                                                      решение Совета депутатов муниципального образования Подгородне-Покровский сельсовет Оренбургского района Оренбургской области №128 "О передаче в хозяйственное ведение основных средств хозяйственного назначения в МП "Подгородне-Покровское"</t>
  </si>
  <si>
    <t>20.12.2011                                                                         решение Совета депутатов муниципального образования Подгородне-Покровский сельсовет Оренбургского района Оренбургской области №530-п "О передаче имущества на праве хозяйственного ведения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</si>
  <si>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 xml:space="preserve">с. Подгородняя Покровка, пер. Вишневый - ул. Кооперативная, 50в </t>
  </si>
  <si>
    <t>с. Подгородняя Покровка ул.Покровская, автомобильная дорога №6234</t>
  </si>
  <si>
    <t>56:21:0000000:15259</t>
  </si>
  <si>
    <t>822 м.</t>
  </si>
  <si>
    <t>с. Подгородняя Покровка ул.Покровская-2, автомобильная дорога №6228</t>
  </si>
  <si>
    <t>с.Подгородняя Покровка ул.Теплая участок №6239</t>
  </si>
  <si>
    <t>56:21:1801001:2313</t>
  </si>
  <si>
    <t>5882 кв.м.</t>
  </si>
  <si>
    <t>27.11.2014 свидетельство о государственной регистрации права 56-АВ 563666</t>
  </si>
  <si>
    <t>с.Подгородняя Покровка ул.Трубная участок 6223</t>
  </si>
  <si>
    <t>56:21:1801003:1099</t>
  </si>
  <si>
    <t>433 кв.м.</t>
  </si>
  <si>
    <t>12.12.2014 свидетельство о государственной регистрации права 56-АВ 596204</t>
  </si>
  <si>
    <t>с.Подгородняя Покровка ул.Трудовая, участок 6218</t>
  </si>
  <si>
    <t>56:21:1801003:1105</t>
  </si>
  <si>
    <t>1112 кв.м.</t>
  </si>
  <si>
    <t>16.12.2014 свидетельство о государственной регистрации права 56-АВ 562877</t>
  </si>
  <si>
    <t>с.Подгородняя Покровка пер.Тупой участок 6230</t>
  </si>
  <si>
    <t>13.11.2013                                                     акт о приеме-передаче объекта основных средств №00000073</t>
  </si>
  <si>
    <t>Бульдозер (гусеничный трактор) ВТГ-90А-РС2 с бульдозерным поворотным отвалом</t>
  </si>
  <si>
    <t>17.12.2015 свидетельство о государственной регитсрации права №56-56/001-56/001/057/2015-934/1</t>
  </si>
  <si>
    <t>с.Павловка переулок Родниковый</t>
  </si>
  <si>
    <t>56:21:1803001:294</t>
  </si>
  <si>
    <t>17.12.2015 свидетельство о государственной регитсрации права №56-56/001-56/001/057/2015-935/1</t>
  </si>
  <si>
    <t>с.Павловка улица Романтиков</t>
  </si>
  <si>
    <t>56:21:1802001:2435</t>
  </si>
  <si>
    <t>17.12.2015 свидетельство о государственной регитсрации права №56-56/001-56/001/057/2015-936/1</t>
  </si>
  <si>
    <t>с.Павловка улица Российская</t>
  </si>
  <si>
    <t>56:21:1802001:2441</t>
  </si>
  <si>
    <t>505 м.</t>
  </si>
  <si>
    <t>09.10.2015                                   свидетельство о государтсвенной регистрации, регистационная запись:56-56/001-56/001/040/2015-309/1              (взамен 01.04.2015 свидетельство о государственной регистрации права 56-АВ 706663)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муниципальнуя собственность МО Подгородне-Покровский сельсовет"</t>
  </si>
  <si>
    <t>21.10.2014  свидетельство о государственной регистрации права 56-АВ 596121</t>
  </si>
  <si>
    <t>22.10.2014  свидетельство о государственной регистрации права 56-АВ 431934</t>
  </si>
  <si>
    <t>с.Подгородняя Покровка, ул.30 лет Победы, участок 622</t>
  </si>
  <si>
    <t>56:21:1801004:1357</t>
  </si>
  <si>
    <t>3188 кв.м.</t>
  </si>
  <si>
    <t>4583 кв.м.</t>
  </si>
  <si>
    <t>20.10.2014  свидетельство о государственной регистрации права 65-АВ 562295</t>
  </si>
  <si>
    <t>с.Подгородняя Покровка пер.Ажурный, автомобильная дорога №6257</t>
  </si>
  <si>
    <t>56:21:1801001:2322</t>
  </si>
  <si>
    <t>676 кв.м.</t>
  </si>
  <si>
    <t>27.11.2014  свидетельство о государственной регистрации права 56-АВ 432364</t>
  </si>
  <si>
    <t>с.Подгородняя Покровка пер.Ажурный-2, участок №6262</t>
  </si>
  <si>
    <t>56:21:1801001:2315</t>
  </si>
  <si>
    <t>3288 кв.м.</t>
  </si>
  <si>
    <t>27.11.2014  свидетельсво о государственной регистрации права 56-АВ 432364</t>
  </si>
  <si>
    <t>земельный участок (скважина)</t>
  </si>
  <si>
    <t>с.Подгородняя Покровка ул.Азовская, участок №6222</t>
  </si>
  <si>
    <t>56:21:0000000:17035</t>
  </si>
  <si>
    <t>3058 кв.м.</t>
  </si>
  <si>
    <t>22.10.2014  свидетельство о государственной регистрации права 56-АВ 431933</t>
  </si>
  <si>
    <t>с.Подгородняя Покровка пер.Алмазный,20Д</t>
  </si>
  <si>
    <t>56:21:1801002:2320</t>
  </si>
  <si>
    <t>02.03.2016 свидетельство о государственной регитсрации №56-56/001-56/001/102/2016-4950/1</t>
  </si>
  <si>
    <t>с. Павловка улица Парковая</t>
  </si>
  <si>
    <t>56:21:1802001:2411</t>
  </si>
  <si>
    <t>09.03.2016 свидетельство о государственной регитсрации №56-56/001-56/001/102/2016-4952/1</t>
  </si>
  <si>
    <t>с. Павловка улица Пойменная</t>
  </si>
  <si>
    <t>56:21:1802001:2401</t>
  </si>
  <si>
    <t>09.03.2016 свидетельство о государственной регитсрации №56-56/001-56/001/102/2016-4955/1</t>
  </si>
  <si>
    <t>с. Павловка переулок Полевой</t>
  </si>
  <si>
    <t>23.01.2018 №23-п                                                            постановление администрации муниципального образования Подгородне-Покровский сельсовет                                                                    "О передаче объектов муниципальной собственности (движимое имущество) в хозяйственное ведение муниципальному предприятию "Подгородне-Покровское" Оренбургского района Оренбургской области                                                       29.11.2017          №109                                                         решение Совета депутатов  муниципального образования Подгородне-Покровский сельсовет Оренбургского района Оренбургской области "О внесении изменений в решение Совета депутатов  муниципального образования Подгородне-Покровский сельсовет Оренбургского района Оренбургской области от 27.12.2016 №64 "Об утвержднении Перечня инженерных сетей муниципального образования Подгородне-Покровский сельсовет Оренбургского района Оренбургской области"</t>
  </si>
  <si>
    <t>Песколовка                             (инв.№110133101100001)</t>
  </si>
  <si>
    <t>Оборудование произв.вспомогательное здание  (инв.№110134041100003)</t>
  </si>
  <si>
    <t>Насос ЦМК 16/27У с эл.дв.28 КВ (инв.№110134031100003)</t>
  </si>
  <si>
    <t>Насос ЦМК 16/27У с эл.дв.28 КВ       (инв.№110134031100004)</t>
  </si>
  <si>
    <t>Насос ЦМК 16/27У с эл.дв.28 КВ       (инв.№110134031100005)</t>
  </si>
  <si>
    <t>Насос ЦМК 16/27У с эл.дв.28 КВ     (инв.№110134031100006)</t>
  </si>
  <si>
    <t>Насос К-20/30                                    (инв.№110134031100007)</t>
  </si>
  <si>
    <t>Насос К-20/30                                    (инв.№110134031100008)</t>
  </si>
  <si>
    <t>Оборудование КНС                           (инв.№110134041100004)</t>
  </si>
  <si>
    <t>Верстак слесарный ШП-17      (инв.№110136041100003)</t>
  </si>
  <si>
    <t>Верстак слесарный ШП-17     (инв.№110136041100004)</t>
  </si>
  <si>
    <t>Абразивно-отрезной автомат с не вращающейся заготовкой 8Г 220                (инв.№110134051100005)</t>
  </si>
  <si>
    <t>Ручной гидравлический трубогиб    (инв.№110134051100006)</t>
  </si>
  <si>
    <t>Станок токарно-винторезный ТВ-7М      (инв.№110134051100007)</t>
  </si>
  <si>
    <t>Станок настольный горизонтально-фрезерный НГФ-11 ОШ4                                    (инв.№110134071100002)</t>
  </si>
  <si>
    <t>Насос ЭЦВ 6-10-110                               (инв.№110134021100005)</t>
  </si>
  <si>
    <t>Таль ручная передвижная червячная             (инв.№110134051100009)</t>
  </si>
  <si>
    <t>Таль ручная шестеренная ТРШС-0,5-У1,1     (инв.№110134051100010)</t>
  </si>
  <si>
    <t>Установка для обеззараживания воды УОВ-50ДМ  (инв.№110134041100005)</t>
  </si>
  <si>
    <t>Установка для обеззараживания воды УОВ-50ДМ (инв.№110134041100006)</t>
  </si>
  <si>
    <t>Установка для обеззараживания воды УОВ-50ДМ (инв.№110134041100007)</t>
  </si>
  <si>
    <t>Установка для обеззараживания воды УОВ-50ДМ  (инв.№110134041100008)</t>
  </si>
  <si>
    <t>Погружной зонд для измерения уровня жидкости (инв.№110134051100012)</t>
  </si>
  <si>
    <t>Погружной зонд для измерения уровня жидкости (инв.№110134051100011)</t>
  </si>
  <si>
    <t>Погружной зонд для измерения уровня жидкости (инв.№110134051100013)</t>
  </si>
  <si>
    <t>Погружной зонд для измерения уровня жидкости (инв.№ 110134051100014)</t>
  </si>
  <si>
    <t>Погружной зонд для измерения уровня жидкости (инв.№110134051100015)</t>
  </si>
  <si>
    <t>Погружной зонд для измерения уровня жидкости  (инв.№110134051100016)</t>
  </si>
  <si>
    <t>Погружной зонд для измерения уровня жидкости (инв.№110134051100017)</t>
  </si>
  <si>
    <t>Погружной зонд для измерения уровня жидкости  9Инв.№110134051100018)</t>
  </si>
  <si>
    <t>Датчик расхода ДРС-25      (инв.№110134051100019)</t>
  </si>
  <si>
    <t>Датчик расхода ДРС-25              (инв.№110134051100020)</t>
  </si>
  <si>
    <t>Датчик расхода ДРС-25              (инв.№110134051100021)</t>
  </si>
  <si>
    <t>Датчик расхода ДРС-25              (инв.№110134051100022)</t>
  </si>
  <si>
    <t>Датчик расхода ДРС-25              (инв.№110134051100023)</t>
  </si>
  <si>
    <t>Датчик расхода ДРС-25              (инв.№110134051100024)</t>
  </si>
  <si>
    <t>Датчик расхода ДРС-25              (инв.№110134051100025)</t>
  </si>
  <si>
    <t>Датчик расхода ДРС-25              (инв.№110134051100026)</t>
  </si>
  <si>
    <t>Устройство планового пуска электродвигателей «Софт-стартер» ДМС-010П 7,5 кВт (скв.нов.)  (инв.№110134041100010)</t>
  </si>
  <si>
    <t>Устройство планового пуска электродвигателей «Софт-стартер» ДМС-010П 7,5 кВт (скв.нов.)  (инв.№110134041100011)</t>
  </si>
  <si>
    <t>Устройство планового пуска электродвигателей «Софт-стартер» ДМС-010П 7,5 кВт (скв.нов.) (инв.№110134041100012)</t>
  </si>
  <si>
    <t>Устройство планового пуска электродвигателей «Софт-стартер» ДМС-010П 7,5 кВт (скв.нов.)  (инв.№110134041100013)</t>
  </si>
  <si>
    <t>Насос ЭЦВ 6-16-110                     (инв.№110134031100009)</t>
  </si>
  <si>
    <t>Насос ЭЦВ 6-16-110                     (инв.№1101340311000010)</t>
  </si>
  <si>
    <t>Насос ЭЦВ 6-16-110                  (инв.№110134031100011)</t>
  </si>
  <si>
    <t>Насос ЭЦВ 6-16-110              (инв.№110134031100012)</t>
  </si>
  <si>
    <t>Шкаф утепленный                     (инв.№110134051100027)</t>
  </si>
  <si>
    <t>Шкаф утепленный                     (инв.№110134051100028)</t>
  </si>
  <si>
    <t>Шкаф утепленный                     (инв.№110134051100029)</t>
  </si>
  <si>
    <t>Шкаф утепленный                     (инв.№110134051100030)</t>
  </si>
  <si>
    <t>Насос Pedrollo 4SR 1m/18                         (инв.№110134031100013)</t>
  </si>
  <si>
    <t>Уровнемер ПМП-062 Л4000-Н300          (инв.№110134051100039)</t>
  </si>
  <si>
    <t>Уровнемер ПМП-062 Л4000-Н300          (инв.№110134051100040)</t>
  </si>
  <si>
    <t>Уровнемер ПМП-062 Л4000-Н300          (инв.№110134051100041)</t>
  </si>
  <si>
    <t>Уровнемер ПМП-062 Л4000-Н300          (инв.№110134051100042)</t>
  </si>
  <si>
    <t>Уровнемер ПМП-062 Л4000-Н300          (инв.№110134051100043)</t>
  </si>
  <si>
    <t>Уровнемер ПМП-062 Л4000-Н300          (инв.№110134051100044)</t>
  </si>
  <si>
    <t>Шкаф контролеров               (инв.№110134051100045)</t>
  </si>
  <si>
    <t>Датчик давления «Метран-100»            (инв.№110134051100046)</t>
  </si>
  <si>
    <t>Датчик давления «Метран-100»            (инв.№110134051100047)</t>
  </si>
  <si>
    <t>Датчик давления «Метран-100»            (инв.№110134051100048)</t>
  </si>
  <si>
    <t>Датчик давления «Метран-100»            (инв.№110134051100049)</t>
  </si>
  <si>
    <t>Датчик давления «Метран-100»            (инв.№110134051100050)</t>
  </si>
  <si>
    <t>Расходомер-счетчик ультразвуковой «Взлет РС» в комплекте                                            (инв.№110134041100014)</t>
  </si>
  <si>
    <t>Автоматизированная насосная установка АНУ 4АЦМС 64-20РК-ВС-АА-2М1               (инв.№110134041100015)</t>
  </si>
  <si>
    <t>Насос АЦМС 64-2                      (инв.№110134041100016)</t>
  </si>
  <si>
    <t>Шкаф котроллеров                             (инв.№110134051100051)</t>
  </si>
  <si>
    <t>Устройство плавного пуска электродвигателей «Софт-стартер» ДМС 11 кВт          (инв.№110134041100017)</t>
  </si>
  <si>
    <t>Устройство плавного пуска электродвигателей «Софт-стартер» ДМС 11 кВт          (инв.№110134041100018)</t>
  </si>
  <si>
    <t>Устройство плавного пуска электродвигателей «Софт-стартер» ДМС 11 кВт   (инв.№110134041100019)</t>
  </si>
  <si>
    <t>Устройство плавного пуска электродвигателей «Софт-стартер» ДМС 11 кВт  (инв.№110134041100020)</t>
  </si>
  <si>
    <t>Вентилятор ВКР №6,3 2,2/1000 об/мин   (инв.№110134041100021)</t>
  </si>
  <si>
    <t>Шкаф №1 управления работой скважин      (инв.№110134051100052)</t>
  </si>
  <si>
    <t>Шкаф №2 управления работой скважин       (инв.№110134051100053)</t>
  </si>
  <si>
    <t>Шкаф №3 управления работой скважин      (инв.№110134051100054)</t>
  </si>
  <si>
    <t>Шкаф №4 управления работой скважин    (инв.№110134051100055)</t>
  </si>
  <si>
    <t>Комплектная трансформаторная подстанция КТП-63-10/0,4-97 У1                                   (инв.№110134071100001)</t>
  </si>
  <si>
    <t>Насос ЦМК 16-27                           (инв.№110134041100022)</t>
  </si>
  <si>
    <t>Насос ЦМК 16-27                           (инв.№110134041100023)</t>
  </si>
  <si>
    <t>Вентилятор крышной ВКР №4   (инв.№110134041100024)</t>
  </si>
  <si>
    <t>Автоматизированное рабочее место      (инв.№110134041100025)</t>
  </si>
  <si>
    <t>Датчик давления «Метран» на водонапорной башне                                               (инв.№110134051100056)</t>
  </si>
  <si>
    <t>Уровнеметр ПМП-062 Л400-Н-300 на водонапорной башне                        (инв.№110134051100057)</t>
  </si>
  <si>
    <t>Устройство плавного пуска электродвигателей «Софт-стартер» ДМС-015Н 11 кВт     (инв.№110134041100026)</t>
  </si>
  <si>
    <t>Устройство плавного пуска электродвигателей «Софт-стартер» ДМС-015Н 11 кВт     (инв.№110134041100027)</t>
  </si>
  <si>
    <t>Устройство плавного пуска электродвигателей «Софт-стартер» ДМС-010Н 7,5 кВт  (инв.№110134041100028)</t>
  </si>
  <si>
    <t>Устройство плавного пуска электродвигателей «Софт-стартер» ДМС-010Н 7,5 кВт Оренбургский район с.Павловка  (инв.№110134041100029)</t>
  </si>
  <si>
    <t>Комплектная трансформаторная подстанция ЗПО с.Павловка                                     (инв.№110134071000001)</t>
  </si>
  <si>
    <t>Оборудование электросиловое предохранительное ЗПО с.Павловка      (инв.№110134041000004)</t>
  </si>
  <si>
    <t>Оборудование для учета электроэнергии ЗПО с.Павловка                                    (инв.№110134041000002)</t>
  </si>
  <si>
    <t>Комплектная насосная станция производственного здания насосной станции ЗПО с.Павловка   (инв.№110134041000003)</t>
  </si>
  <si>
    <t>Гидравлический пресс ЗПО с.Павловка           (инв.110134051000001)</t>
  </si>
  <si>
    <t>Комплект оборудования металлообрабатывающего ЗПО с.Павловка   (инв.№110134051000002)</t>
  </si>
  <si>
    <t>Комплект ремонтного оборудования ЗПО с.Павловка  (инв.№110134041000006)</t>
  </si>
  <si>
    <t>Дождевальная машина «Фрегат» ЗПО с.Паловка (инв.№110134041000005)</t>
  </si>
  <si>
    <t>Трансформатор ТМГ11-160/10/0,4 У1 (ХЛ1) Y/Yн-0   (инв.№110134071000002)</t>
  </si>
  <si>
    <t>56:21:0000000:16117</t>
  </si>
  <si>
    <t>250 кв.м.</t>
  </si>
  <si>
    <t>04.03.2016 свидетельство о государственной регитсрации №56-56/001-56/001/102/2016-5026/1</t>
  </si>
  <si>
    <t>с. Павловка улица Школьная</t>
  </si>
  <si>
    <t>56:21:1802001:2405</t>
  </si>
  <si>
    <t>04.03.2016 свидетельство о государственной регитсрации №56-56/001-56/001/102/2016-5028/1</t>
  </si>
  <si>
    <t>с. Павловка улица Энтузиастов</t>
  </si>
  <si>
    <t>56:21:1802001:2403</t>
  </si>
  <si>
    <t>04.03.2016 свидетельство о государственной регитсрации №56-56/001-56/001/102/2016-5030/1</t>
  </si>
  <si>
    <t>с. Павловка улица Яицкая</t>
  </si>
  <si>
    <t>56:21:1802001:2418</t>
  </si>
  <si>
    <t>09.03.2016 свидетельство о государственной регитсрации №56-56/001-56/001/102/2016-4906/1</t>
  </si>
  <si>
    <t>скважина эксплуатационная         литер В17</t>
  </si>
  <si>
    <t>56:21:0000000:16120</t>
  </si>
  <si>
    <t>104 м.</t>
  </si>
  <si>
    <t>скважина эксплуатационная         литер В18</t>
  </si>
  <si>
    <t>56:21:0000000:16121</t>
  </si>
  <si>
    <t>скважина эксплуатационная №7  литер В19</t>
  </si>
  <si>
    <t>56:21:0000000:16124</t>
  </si>
  <si>
    <t>скважина эксплуатационная №8    литер В20</t>
  </si>
  <si>
    <t>56:21:0000000:16107</t>
  </si>
  <si>
    <t>скважина эксплуатационная №9    литер В21</t>
  </si>
  <si>
    <t>56:21:0000000:16125</t>
  </si>
  <si>
    <t>скважина наблюдательная №10</t>
  </si>
  <si>
    <t>56:21:0000000:16128</t>
  </si>
  <si>
    <t>сети электроснабжения 0,4 кВ. от площадки водозабора до скважин</t>
  </si>
  <si>
    <t>25.09.2014 свидетельство о государственной регистрации права 56-АВ 562148</t>
  </si>
  <si>
    <t>с.Подгородняя Покровка ул.Бр.Стукаловых, автомобильная дорога №6278</t>
  </si>
  <si>
    <t>56:21:0000000:17195</t>
  </si>
  <si>
    <t>1080 м.</t>
  </si>
  <si>
    <t>25.09.2014  свидетельство о государственной регистрации права 56-АВ 562144</t>
  </si>
  <si>
    <t>дорога (земельный участок)</t>
  </si>
  <si>
    <t>с.Подгородняя Покровка пер.1-ый Парный, участок №6256</t>
  </si>
  <si>
    <t>56:21:0000000:15233</t>
  </si>
  <si>
    <t>5738 кв.м.</t>
  </si>
  <si>
    <t>27.11.2014  свидетельство о государственной регистрации права 56-АВ 563669</t>
  </si>
  <si>
    <t>с.Подгородняя Покровка пер.2-ой Парный, 26Д</t>
  </si>
  <si>
    <t>56:21:1801001:2283</t>
  </si>
  <si>
    <t>4596 кв.м.</t>
  </si>
  <si>
    <t xml:space="preserve">25.11.2014                                      свидетельство о государственной регистрации права 56-АВ 563308 </t>
  </si>
  <si>
    <t xml:space="preserve">21.10.2014                                 свидетельство о государственной регистрации права 56-АВ 563172                                        </t>
  </si>
  <si>
    <t xml:space="preserve">24.09.2014 свидетельство о государственной регистрации права             56-АВ 431113                                      </t>
  </si>
  <si>
    <t xml:space="preserve">25.11.2014                                    свидетельство о государственной регистрации права                                     56-АВ 596722                                     </t>
  </si>
  <si>
    <t>25.09.2014 свидетельство о государственной регистрации права   56-АВ 596011</t>
  </si>
  <si>
    <t>56:21:1801003:1121</t>
  </si>
  <si>
    <t>1588 кв.м.</t>
  </si>
  <si>
    <t>15.12.2014 свидетельство о государственной регистрации права 56-АВ 597537</t>
  </si>
  <si>
    <t>с.Подгородняя Покровка пер.Учебный участок 6221</t>
  </si>
  <si>
    <t>56:21:0000000:17028</t>
  </si>
  <si>
    <t>3633 кв.м.</t>
  </si>
  <si>
    <t>15.12.2014 свидетельство о государственной регистрации права 56-АВ 563403</t>
  </si>
  <si>
    <t>с.Подгородняя Покровка ул.Учебный полигон участок 6211</t>
  </si>
  <si>
    <t>56:21:1801002:2305</t>
  </si>
  <si>
    <t>7574 кв.м.</t>
  </si>
  <si>
    <t>18.09.2014 свидетельство о государственной регистрации права 56-АВ 562102</t>
  </si>
  <si>
    <t>56:21:0000000:15257</t>
  </si>
  <si>
    <t>370 м.</t>
  </si>
  <si>
    <t>с. Подгородняя Покровка переулок Пологий</t>
  </si>
  <si>
    <t>56:21:1801002:3043</t>
  </si>
  <si>
    <t>1089 м.</t>
  </si>
  <si>
    <t xml:space="preserve">Зам.главы администрации МО Подгородне-Покровский сельсовет </t>
  </si>
  <si>
    <t>В.И.Козляковская</t>
  </si>
  <si>
    <t>жилой дом 2-х кв.</t>
  </si>
  <si>
    <t>с. Подгородняя Покровка, ул. Почтовая д. 47, кв.1</t>
  </si>
  <si>
    <t>Закон Оренбургской области от 24.12.2012 №1313/374-V-ОЗ</t>
  </si>
  <si>
    <t>ОБЕКТЫ недвижимости</t>
  </si>
  <si>
    <t>ЗЕМЛЯ в собственности</t>
  </si>
  <si>
    <t>56:21:1801004:1366</t>
  </si>
  <si>
    <t>с. Подгородняя Покровка, ул. Кооперативная д. 48 в               (Детский сад "Ручеек")</t>
  </si>
  <si>
    <t>56:21:1801004:1382</t>
  </si>
  <si>
    <t>56:21:1801004:1383</t>
  </si>
  <si>
    <t>с.Подгородняя Покровка ул.Цветочная</t>
  </si>
  <si>
    <t>56:21:1801001:2911</t>
  </si>
  <si>
    <t>8,4 кв.м.</t>
  </si>
  <si>
    <t>01.04.2015 свидетельство о государственной регистрации права 56-АВ 706524</t>
  </si>
  <si>
    <t>с.Подгородняя Покровка ул.Кольцевая</t>
  </si>
  <si>
    <t>56:21:1801004:1400</t>
  </si>
  <si>
    <t>01.04.2015 свидетельство о государственной регистрации права  56-АВ 706525</t>
  </si>
  <si>
    <t>56:21:1801004:1401</t>
  </si>
  <si>
    <t>893 м</t>
  </si>
  <si>
    <t>30.03.2015 свидетельство о государственной регистрации права 56-АВ 706653</t>
  </si>
  <si>
    <t>20000 кв.м.</t>
  </si>
  <si>
    <t>13.10.2016 выписка ие единого государственного реестра прав на недвижимое имущество и сделок с ним</t>
  </si>
  <si>
    <t>Количество акций, выпущенных акционерным обществом (с указанием количества привилегированных акций), и размере доли в уставном капитале, принадлежащей муниципальному образованию (%)</t>
  </si>
  <si>
    <t>Остаточная стоимость</t>
  </si>
  <si>
    <t>24.12.2012                                      Закон Оренбургской области  №1313/374-V-ОЗ,                                                   свидетельство о государственной регистрации права от 13.08.2013 56-АВ 093846</t>
  </si>
  <si>
    <t>с. Подгородняя Покровка пер.Средний, автомобильная дорога №6224</t>
  </si>
  <si>
    <t>56:21:1801004:1362</t>
  </si>
  <si>
    <t>с. Подгородняя Покровка пер.Станочный, автомобильная дорога №6213</t>
  </si>
  <si>
    <t>56:21:1801004:1347</t>
  </si>
  <si>
    <t>200 м.</t>
  </si>
  <si>
    <t>с. Подгородняя Покровка ул.Степная, автомобильная дорога №6231</t>
  </si>
  <si>
    <t>56:21:1801004:1346</t>
  </si>
  <si>
    <t>180 м.</t>
  </si>
  <si>
    <t>с. Подгородняя Покровка улица Сыртинская</t>
  </si>
  <si>
    <t>56:21:1801002:2995</t>
  </si>
  <si>
    <t>939 м.</t>
  </si>
  <si>
    <t>РАЗДЕЛ 2.2. РЕЕСТРА МУНИЦИПАЛЬНОГО ИМУЩЕСТВА (В отношении долей (вкладов) в уставных (складочных) капиталах хозяйственных обществ и товариществ)                                                                                                                                   Форма № 4</t>
  </si>
  <si>
    <t>Полное наименование и организационно-прововая форма юридического лица</t>
  </si>
  <si>
    <t>Адрес (местонахождение)</t>
  </si>
  <si>
    <t>с.Павловка улица Дружбы</t>
  </si>
  <si>
    <t>56:21:1802001:2417</t>
  </si>
  <si>
    <t>16.12.2015  свидетельство о государственной регистрации права, запись регистрации 56-56/001-56/001/057/2015-915/1</t>
  </si>
  <si>
    <t>с.Павловка переулок Васильковый</t>
  </si>
  <si>
    <t>56:21:1803001:290</t>
  </si>
  <si>
    <t>16.12.2015  свидетельство о государственной регистрации права, запись регистрации 56-56/001-56/001/057/2015-916/1</t>
  </si>
  <si>
    <t>с.Павловка улица Вешних Вод</t>
  </si>
  <si>
    <t>56:21:1802001:2420</t>
  </si>
  <si>
    <t>16.12.2015  свидетельство о государственной регистрации права, запись регистрации №56-56/001-56/001/057/2015-914/1</t>
  </si>
  <si>
    <t>с.Павловка переулок Дальний</t>
  </si>
  <si>
    <t>56:21:1802001:2421</t>
  </si>
  <si>
    <t>999 кв.м.</t>
  </si>
  <si>
    <t>4372 кв.м.</t>
  </si>
  <si>
    <t>1114 кв.м.</t>
  </si>
  <si>
    <t>1482 кв.м</t>
  </si>
  <si>
    <t>18.12.2015  свидетельство о государственной регистрации права №56-56/001-56/001/057/2015-918/1</t>
  </si>
  <si>
    <t>1482 кв.м.</t>
  </si>
  <si>
    <t>16.12.2015 свидетельство о государственной регистрации права, запись регистрации №56-56/001-56/001/057/2015-915/1</t>
  </si>
  <si>
    <t>с.Павловка улица 70 лет Победы</t>
  </si>
  <si>
    <t>56:21:0000000:18077</t>
  </si>
  <si>
    <t>17.12.2015 свидетельсво о государственной регистрации права №56-56/001-56/001/057/2015-938/1</t>
  </si>
  <si>
    <t>с.Павловка переулок Западный</t>
  </si>
  <si>
    <t>56:21:1803001:297</t>
  </si>
  <si>
    <t>760 м.</t>
  </si>
  <si>
    <t>18.12.2015 свидетельсво о государственной регистрации права №56-56/001-56/001/057/2015-919/1</t>
  </si>
  <si>
    <t>с.Павловка переулок Кленовый</t>
  </si>
  <si>
    <t>56:21:0000000:17724</t>
  </si>
  <si>
    <t>05.08.2015 свидетельство о государственной регистрации права, регистрационный номер 56-56/001-56/001/056/2015-613/1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акт №22 о приемке-передаче здания (строения) от 01.01.2011</t>
  </si>
  <si>
    <t>Теплотрасса 45м                 (земельный участок)</t>
  </si>
  <si>
    <t>Соединительные сети к котлу (школа) (сооружение)</t>
  </si>
  <si>
    <t>Водопровод (сооружение)</t>
  </si>
  <si>
    <t>Водопровод (школа) (сооружение)</t>
  </si>
  <si>
    <t>Водопроводная сеть (сооружение)</t>
  </si>
  <si>
    <t>Котельная Дома Культуры  (сооружение)</t>
  </si>
  <si>
    <t>Котельная школы              (сооружение)</t>
  </si>
  <si>
    <t>котельная администрации   (сооружение)</t>
  </si>
  <si>
    <t>Соединительные сети к котлу (сооружение)</t>
  </si>
  <si>
    <t>Соединительные сети к котлу (клуб)                            (сооружение)</t>
  </si>
  <si>
    <t>канализационная станция (КНС)  (сооружение)</t>
  </si>
  <si>
    <t>канализационная станция (КНС) (сооружение)</t>
  </si>
  <si>
    <t>канализационная сеть   (сооружение)</t>
  </si>
  <si>
    <t xml:space="preserve">04.08.2015 свидетельство о государственно регистрации права, регистрационный номер 56-56/001-56/001/056/2015-616/1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№24 о приеме-передаче здания (сооружения) </t>
  </si>
  <si>
    <t xml:space="preserve">  05.08.2015 свидетельство о государственной регистрации права, регистрационный номер 56-56/001-56/001/056/2015-615/1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№25 о приеме-передаче здания (сооружения)</t>
  </si>
  <si>
    <t>03.11.2015 свидетельство о государственной регистрации права, запись регистрации:56-56/001-56/001/051/2015-1260/1</t>
  </si>
  <si>
    <t>с.Павловка улица Луговая</t>
  </si>
  <si>
    <t>56:21:1802001:2450</t>
  </si>
  <si>
    <t>776 м.</t>
  </si>
  <si>
    <t>18.12.2015 свидетельство о государственной регистрации права №56-56/001-56/001/057/2015-947/1</t>
  </si>
  <si>
    <t>с.Павловка переулок Майский</t>
  </si>
  <si>
    <t>56:21:1803001:293</t>
  </si>
  <si>
    <t>21.12.2015 свидетельство о государственной регитсрации права №56-56/001-56/001/057/2015-946/1</t>
  </si>
  <si>
    <t>с.Павловка бульвар Молодежный</t>
  </si>
  <si>
    <t>56:21:1802001:2462</t>
  </si>
  <si>
    <t>374 м.</t>
  </si>
  <si>
    <t>21.12.2015 свидетельство о государственной регитсрации права №56-56/001-56/001/057/2015-945/1</t>
  </si>
  <si>
    <t>с.Павловка улица Новая</t>
  </si>
  <si>
    <t>56:21:1802001:2440</t>
  </si>
  <si>
    <t>239 м.</t>
  </si>
  <si>
    <t>21.12.2015 свидетельство о государственной регитсрации права №56-56/001-56/001/057/2015-944/1</t>
  </si>
  <si>
    <t>с.Павловка переулок Огнеборцев</t>
  </si>
  <si>
    <t>56:21:1802001:2447</t>
  </si>
  <si>
    <t>134 м.</t>
  </si>
  <si>
    <t>18.12.2015 свидетельство о государственной регитсрации права №56-56/001-56/001/057/2015-943/1</t>
  </si>
  <si>
    <t>с.Павловка улица Парковая</t>
  </si>
  <si>
    <t>56:21:1802001:2453</t>
  </si>
  <si>
    <t>313 м.</t>
  </si>
  <si>
    <t>18.12.2015 свидетельство о государственной регитсрации права №56-56/001-56/001/057/2015-942/1</t>
  </si>
  <si>
    <t>с.Павловка улица Пойменная</t>
  </si>
  <si>
    <t>56:21:1802001:2455</t>
  </si>
  <si>
    <t>332 м.</t>
  </si>
  <si>
    <t>17.12.2015 свидетельство о государственной регитсрации права №56-56/001-56/001/057/2015-941/1</t>
  </si>
  <si>
    <t>система канализации 13 квартала</t>
  </si>
  <si>
    <t>магистральный трубопровод канализации 13 квартал</t>
  </si>
  <si>
    <t>система канализации 15 квартал</t>
  </si>
  <si>
    <t>магистральные сети канализации 7 квартал</t>
  </si>
  <si>
    <t>сети канализации 7 квартал</t>
  </si>
  <si>
    <t>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</si>
  <si>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23.11.2005                                                                             Паспорт транспортного средства 56ОМ №596507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</si>
  <si>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с. Подгородняя Покровка пер.Яшмовый, автомобильная дорога №6246</t>
  </si>
  <si>
    <t>56:21:1801002:2365</t>
  </si>
  <si>
    <t>1058 м.</t>
  </si>
  <si>
    <t>29.10.2014  свидетельство о государственной регистрации права 56-АВ 563198</t>
  </si>
  <si>
    <t>KORG Pа 50 SD интерактивная рабочая станция со столом для SD-карт</t>
  </si>
  <si>
    <t>YAMAHA PA-150A блок питания (адаптер)</t>
  </si>
  <si>
    <t>Стелаж односторонний</t>
  </si>
  <si>
    <t xml:space="preserve">Кафедра выдачи </t>
  </si>
  <si>
    <t>Счетчик для воды 20 СXB БЕТАР 4330</t>
  </si>
  <si>
    <t>Костюм русский женский (10шт)</t>
  </si>
  <si>
    <t>Рубашка мужская (4шт)</t>
  </si>
  <si>
    <t>Шкаф модульный</t>
  </si>
  <si>
    <t>Литература 198 наименований (198шт)</t>
  </si>
  <si>
    <t>Комплект складской мебели ПГ 500</t>
  </si>
  <si>
    <t>Ноутбук ASUSX55A b980/2Gb/DVDRW</t>
  </si>
  <si>
    <t>Ноутбук ACER V5-551-6445 G50 Makk</t>
  </si>
  <si>
    <t>Стол 1200*600*750 (6шт)</t>
  </si>
  <si>
    <t>Шкаф каталожный</t>
  </si>
  <si>
    <t>Тумба формулярная</t>
  </si>
  <si>
    <t>Тумба 466*500*719</t>
  </si>
  <si>
    <t>Стол журнальный</t>
  </si>
  <si>
    <t>Шкаф для журналов (2шт)</t>
  </si>
  <si>
    <t>Шкаф 530*290*2100 (4шт)</t>
  </si>
  <si>
    <t>Стеллаж 580*200*2100 (2шт)</t>
  </si>
  <si>
    <t>Принтер EPSON L210 c CHПЧ</t>
  </si>
  <si>
    <t>Колонки 2.0 DNS ADL-607</t>
  </si>
  <si>
    <t>Колонки SVEN 210 STREAM mega R</t>
  </si>
  <si>
    <t>Дракон 141-773/ Ростовая кукла</t>
  </si>
  <si>
    <t>Гном с ушами синий 141-789/Ростовая кукла</t>
  </si>
  <si>
    <t>Литература 174 наименования (174шт)</t>
  </si>
  <si>
    <t>Жалюзи  (4шт)</t>
  </si>
  <si>
    <t xml:space="preserve">Жалюзи </t>
  </si>
  <si>
    <t>Женский казачий костюм (4шт)</t>
  </si>
  <si>
    <t>Женский казачий костюм (2шт)</t>
  </si>
  <si>
    <t>03.03.2016 свидетельство о государственной регитсрации №56-56/001-56/001/102/2016-4973/1</t>
  </si>
  <si>
    <t>с. Павловка улица Романтиков</t>
  </si>
  <si>
    <t>56:21:1802001:2409</t>
  </si>
  <si>
    <t>03.03.2016 свидетельство о государственной регитсрации №56-56/001-56/001/102/2016-4979/1</t>
  </si>
  <si>
    <t>с. Павловка улица Российская</t>
  </si>
  <si>
    <t>56:21:1802001:2410</t>
  </si>
  <si>
    <t>56:21:0000000:16099</t>
  </si>
  <si>
    <t>кадастровая стоимость</t>
  </si>
  <si>
    <t>17.12.2015 свидетельство о государственной регистрации права №56-56/001-56/001/057/2015-949/1</t>
  </si>
  <si>
    <t>сети водоснабжения очистных сооружений, литер В22</t>
  </si>
  <si>
    <t>3341 м.</t>
  </si>
  <si>
    <t>подземные технологические трубопроводы очистных сооружений, литер В23</t>
  </si>
  <si>
    <t>297 м.</t>
  </si>
  <si>
    <t>сети канализации, литер В24</t>
  </si>
  <si>
    <t>напорный коллектор (2 нити) от очистных сооружений до пруда, литер В25</t>
  </si>
  <si>
    <t>3446 м.</t>
  </si>
  <si>
    <t>напорный коолектор от КНС до очистных сооружений, литер В26</t>
  </si>
  <si>
    <t>9191 м.</t>
  </si>
  <si>
    <t>пруд-накопитель, литер В27</t>
  </si>
  <si>
    <t>подъездная дорога с благоустройством, литер В28</t>
  </si>
  <si>
    <t>благоустройство площадки очистных сооружений, литер В29</t>
  </si>
  <si>
    <t>ВЛ-0,4 кв. Водозабор-Покровка</t>
  </si>
  <si>
    <t>муниципальное бюджетное учреждение "Благоустройство" муниципального образования Подгородне-Покровский сельсовет</t>
  </si>
  <si>
    <t>Ворота на кладбище</t>
  </si>
  <si>
    <t>ДИК 003 Карапуз3</t>
  </si>
  <si>
    <t>снежный отвал СО 2.5</t>
  </si>
  <si>
    <t>сооружение                                          (площадка для приема и складирования твердых коммунальных отходов)</t>
  </si>
  <si>
    <t>с.Подгородняя Покровка, Промышленный квартал, 13б</t>
  </si>
  <si>
    <t>56:21:1804005:7</t>
  </si>
  <si>
    <t>с.Подгородняя Покровка, Промышленный квартал, 13в</t>
  </si>
  <si>
    <t>56:21:1804005:8</t>
  </si>
  <si>
    <t>57,6 кв.м.</t>
  </si>
  <si>
    <t>нежилое здание                  (хозяйственно-бытовое помещение)</t>
  </si>
  <si>
    <t>нежилое здание        (мастерская)</t>
  </si>
  <si>
    <t>с.Подгородняя Покровка, Промышленный квартал, 13г</t>
  </si>
  <si>
    <t>56:21:1804005:9</t>
  </si>
  <si>
    <t>сооружение                (пожарный водоем)</t>
  </si>
  <si>
    <t>с.Подгородняя Покровка, Промышленный квартал, 13д</t>
  </si>
  <si>
    <t>56:21:1804005:10</t>
  </si>
  <si>
    <t>25 куб.м.</t>
  </si>
  <si>
    <t>с.Подгородняя Покровка ул.Пролетарская участок 6220</t>
  </si>
  <si>
    <t>56:21:1801003:1117</t>
  </si>
  <si>
    <t>4729 кв.м.</t>
  </si>
  <si>
    <t>Мотокультиватор "Тарпан Br"</t>
  </si>
  <si>
    <t>Глубинный насос</t>
  </si>
  <si>
    <t>Травокосилка 143 RII</t>
  </si>
  <si>
    <t xml:space="preserve">Автомобиль LADA 212140 </t>
  </si>
  <si>
    <t>Аппарат инверторный Мастер 202</t>
  </si>
  <si>
    <t>УШМ L 1000 FLEX (болгарка)</t>
  </si>
  <si>
    <t>Пила цепная бензиновая FGS 4500E</t>
  </si>
  <si>
    <t>УШМ-180/1800 М ИНТЕРСКОЛ Шлифмашина угловая</t>
  </si>
  <si>
    <t>Принтер/Сканер/Копир МФУ HPLaserjet Pro M125г</t>
  </si>
  <si>
    <t>муниципальное бюджетное учреждение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</si>
  <si>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Литература</t>
  </si>
  <si>
    <t>08.03.2016 свидетельство о государственной регитсрации №56-56/001-56/001/102/2016-4926/1</t>
  </si>
  <si>
    <t>с. Павловка улица Луговая</t>
  </si>
  <si>
    <t>с. Павловка пер. Кленовый</t>
  </si>
  <si>
    <t>с. Павловка пер. Западный</t>
  </si>
  <si>
    <t>56:21:1802001:2424</t>
  </si>
  <si>
    <t>04.03.2016 свидетельство о государственной регитсрации №56-56/001-56/001/102/2016-4935/1</t>
  </si>
  <si>
    <t>с. Павловка пер. Майский</t>
  </si>
  <si>
    <t>56:21:1803001:291</t>
  </si>
  <si>
    <t>09.03.2016 свидетельство о государственной регитсрации №56-56/001-56/001/102/2016-4939/1</t>
  </si>
  <si>
    <t>с. Павловка бульвар Молодежный</t>
  </si>
  <si>
    <t>56:21:1802001:2427</t>
  </si>
  <si>
    <t>09.03.2016 свидетельство о государственной регитсрации №56-56/001-56/001/102/2016-4941/1</t>
  </si>
  <si>
    <t>с. Павловка улица Новая</t>
  </si>
  <si>
    <t>56:21:1802001:2408</t>
  </si>
  <si>
    <t>детская и дошкольная литература 65 наименование</t>
  </si>
  <si>
    <t>детская и дошкольная литература 144 наименование</t>
  </si>
  <si>
    <t xml:space="preserve">детская и дошкольная литература </t>
  </si>
  <si>
    <t>детская и дошкольная литература 32 наименования</t>
  </si>
  <si>
    <t>диван Лилия 2-х местный</t>
  </si>
  <si>
    <t>литература</t>
  </si>
  <si>
    <t>системный блок Центр Standart Home                                      Cel-450/Intel/1Gb/250Gb/Card-R</t>
  </si>
  <si>
    <t>Учебные пособия</t>
  </si>
  <si>
    <t>PHOVIC микшер</t>
  </si>
  <si>
    <t>Акустическая система SK FP-215A со стойкой</t>
  </si>
  <si>
    <t>Акустическая система Yorkville NL 32115C</t>
  </si>
  <si>
    <t>барабанная установка Ludwig</t>
  </si>
  <si>
    <t>бас-гитара Crzzy EGC-2260</t>
  </si>
  <si>
    <t>валторна ТМС-70</t>
  </si>
  <si>
    <t>водонагреватель Н50-V</t>
  </si>
  <si>
    <t>водонагреватель накоп.нерж.50л.</t>
  </si>
  <si>
    <t>жализи</t>
  </si>
  <si>
    <t>кларнет</t>
  </si>
  <si>
    <t>компакт проигрователь Reloop RMP-2660s</t>
  </si>
  <si>
    <t>комплект тарелок</t>
  </si>
  <si>
    <t>комплект форм</t>
  </si>
  <si>
    <t>лебедка УЗП-1</t>
  </si>
  <si>
    <t>микрофон</t>
  </si>
  <si>
    <t>микрофон Shure BETA58А</t>
  </si>
  <si>
    <t>микшерский пульт Yamaxha MG 124CX</t>
  </si>
  <si>
    <t>минидисковый проигрователь Sony-480S</t>
  </si>
  <si>
    <t>музыкальный цент</t>
  </si>
  <si>
    <t>Насос ЭЦВ 8-25-100</t>
  </si>
  <si>
    <t>оборудование видеонаблюдения</t>
  </si>
  <si>
    <t>педаль Metal Zone MT-2</t>
  </si>
  <si>
    <t>радиомикрофон</t>
  </si>
  <si>
    <t>радиосистема Shure LX88-2</t>
  </si>
  <si>
    <t>саксофон SXC-50AL</t>
  </si>
  <si>
    <t>56:21:1801001:2309</t>
  </si>
  <si>
    <t>МБУК ЦКиБО с. Подгородняя Покровка</t>
  </si>
  <si>
    <t>Здание Дома Культуры</t>
  </si>
  <si>
    <t xml:space="preserve">                                                                               ВЫПИСКА  ИЗ  РЕЕСТРА МУНИЦИПАЛЬНОГО ИМУЩЕСТВА (недвижимое имущество)                                                                                                                                                                                                                                                                                                                                                                                                                                                                            Форма № 1                                                                                                                                                                                                                                                                                                                                                                                                                                                                                                                                                                                                                                                                                                                             </t>
  </si>
  <si>
    <t>в том числе:</t>
  </si>
  <si>
    <t>сети водоснабжения с.Павловка</t>
  </si>
  <si>
    <t>внутриквартальный водопровод 14 кв. с.Павловка</t>
  </si>
  <si>
    <t>внутриквартальный водопровод 9 кв. с.Павловка</t>
  </si>
  <si>
    <t>внутриквартальный водопровод 12 кв. с.Павловка</t>
  </si>
  <si>
    <t>система водоснабжения 15 квартал</t>
  </si>
  <si>
    <t>система водоснабжения 13 квартал</t>
  </si>
  <si>
    <t>внутриквартальный водопровод 7 квартал</t>
  </si>
  <si>
    <t>внутриквартальный водопровод 6 квартал</t>
  </si>
  <si>
    <t>внутриквартальный водопровод 8 квартал</t>
  </si>
  <si>
    <t>внутриквартальный водопровод 2 квартал</t>
  </si>
  <si>
    <t>магистральные сети водоснабжения 4 квартал с.Павловка</t>
  </si>
  <si>
    <t>магистральные сети водоснабжения 3 квартал с.Павловка</t>
  </si>
  <si>
    <t>магистральные сети водоснабжения 5 квартал с.Павловка</t>
  </si>
  <si>
    <t>магистральные сети водоснабжения 11 квартал с.Павловка</t>
  </si>
  <si>
    <t>30.12.2016   постановление админитсрации муниципального образования Подгородне-Покровский сельсвоет №883-п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</si>
  <si>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08.08.2016 свидетельство о государственной регитсрации права №56-56/001-56/001/106/2016-2986/2</t>
  </si>
  <si>
    <t>56:21:1801004:1354</t>
  </si>
  <si>
    <t>30 кв.м.</t>
  </si>
  <si>
    <t>08.08.2016 свидетельство о государственной регистрации права №56-56/001-56/001/106/2016-2976/2</t>
  </si>
  <si>
    <t xml:space="preserve">26.06.2013                                   выписка из единого государственного реестра прав на недвижимое имущество и сделок с ними  №01/041/2013-533                                                          11.10.13                                  распоряжение №40-р администрации муниципального образования Подгородне-Покровский сельсовет "О списании основных средств" </t>
  </si>
  <si>
    <t>Трактор МТЗ-82.1.</t>
  </si>
  <si>
    <t>56:21:0000000:16137</t>
  </si>
  <si>
    <t>50 куб.м.</t>
  </si>
  <si>
    <t xml:space="preserve">10.12.2014                                                свидетельство о государственной регистрации права  56-АВ 563381   (право оперативного управления свидетельство от 23.05.2016 №313386)                                                                              </t>
  </si>
  <si>
    <t xml:space="preserve">23.10.2014                                   свидетельство о государственной регистрации права 56-АВ 562635                                    </t>
  </si>
  <si>
    <t xml:space="preserve">23.10.2014                                      свидетельство о государственной регистрации права 56-АВ 431937                                       </t>
  </si>
  <si>
    <t xml:space="preserve">23.10.2014                               свидетельство о государственной регистрации права 56-АВ 596613                                 </t>
  </si>
  <si>
    <t xml:space="preserve">25.09.2014                               свидетельство о государственной регистрации права 56-АВ 562143              </t>
  </si>
  <si>
    <t xml:space="preserve">25.09.2014                                   свидетельство о государственной регистрации права 56-АВ 563517 </t>
  </si>
  <si>
    <t xml:space="preserve">22.09.2014                                  свидетельство о государственной регистрации права 56-АВ 432200           </t>
  </si>
  <si>
    <t>с.Подгородняя Покровка ул.Рубиновая 7Д</t>
  </si>
  <si>
    <t>56:21:1801002:2304</t>
  </si>
  <si>
    <t>9621 кв.м.</t>
  </si>
  <si>
    <t>24.12.2014 свидетельство  о государственной регистрации права 56-АВ 431487</t>
  </si>
  <si>
    <t>с.Подгородняя Покровка ул.Садовая участок №6268</t>
  </si>
  <si>
    <t>56:21:1801001:2268</t>
  </si>
  <si>
    <t>3278 кв.м.</t>
  </si>
  <si>
    <t>21.10.2014 свидетельство о государственной регистрации права 56-АВ 596606</t>
  </si>
  <si>
    <t>с.Подгородняя Покровка ул.Садовая участок №6268а</t>
  </si>
  <si>
    <t>56:21:1801001:2274</t>
  </si>
  <si>
    <t>1624 кв.м.</t>
  </si>
  <si>
    <t>21.10.2014 свидетельство о государственной регистрации права 56-АВ 596120</t>
  </si>
  <si>
    <t>с.Подгородняя Покровка пер.Самоцветный 24Д</t>
  </si>
  <si>
    <t>56:21:1801002:2311</t>
  </si>
  <si>
    <t>8898 кв.м.</t>
  </si>
  <si>
    <t>24.09.2014 свидетельство о государственной регистрации права 56-АВ 563049</t>
  </si>
  <si>
    <t>с.Подгородняя Покровка ул.Сельская участок №6242</t>
  </si>
  <si>
    <t>56:21:1801002:2345</t>
  </si>
  <si>
    <t>2714 кв.м.</t>
  </si>
  <si>
    <t>27.11.2014 свидетельство о государственной регистрации права 56-АВ 432361</t>
  </si>
  <si>
    <t>с.Подгородняя Покровка ул.Снежная участок №6260</t>
  </si>
  <si>
    <t>56:21:1801001:2271</t>
  </si>
  <si>
    <t>1652 кв.м.</t>
  </si>
  <si>
    <t>15.12.2014 свидетельство о государственной регистрации права 56-АВ 563402</t>
  </si>
  <si>
    <t>с.Подгородняя Покровка ул.Снежная участок №6260а</t>
  </si>
  <si>
    <t>56:21:0000000:15116</t>
  </si>
  <si>
    <t>2858 кв.м.</t>
  </si>
  <si>
    <t>15.12.2014 свидетельство о государственной регистрации права 56-АВ 597534</t>
  </si>
  <si>
    <t>с.Подгородняя Покровка ул.Советская участок 621</t>
  </si>
  <si>
    <t>56:21:0000000:17012</t>
  </si>
  <si>
    <t>27.11.2014 свидетельство о государственной регистрации права 56-АВ 563330</t>
  </si>
  <si>
    <t>56:21:0000000:17029</t>
  </si>
  <si>
    <t>2549 кв.м.</t>
  </si>
  <si>
    <t>26.11.2014 свидетельство о государственной регистрации права 56-АВ 431427</t>
  </si>
  <si>
    <t>с.Подгогродняя Покровка пер.Средний участок 6224</t>
  </si>
  <si>
    <t>56:21:1801004:1356</t>
  </si>
  <si>
    <t>1378 кв.м.</t>
  </si>
  <si>
    <t>27.11.2014 свидетельство о государственной регистрации права 56-АВ 596741</t>
  </si>
  <si>
    <t>с.Подгородняя Покровка пер.Станочный участок №6213</t>
  </si>
  <si>
    <t>56:21:1801004:1339</t>
  </si>
  <si>
    <t>1125 кв.м.</t>
  </si>
  <si>
    <t>27.11.2014 свидетельство о государственной регистрации права 56-АВ 562795</t>
  </si>
  <si>
    <t>Дата возникновения права муниципальной собственности на движимое имущество (реквизиты документов)</t>
  </si>
  <si>
    <t>Дата прекращения права  муниципальной собственности на движимое имущество  (реквизиты документов)</t>
  </si>
  <si>
    <t>с. Подгородняя Покровка, ул. Кооперативная д. 46</t>
  </si>
  <si>
    <t>Здание Книги</t>
  </si>
  <si>
    <t>Здание детского сада "Ручеек"</t>
  </si>
  <si>
    <t>Стелла</t>
  </si>
  <si>
    <t>с. Подгородняя Покровка, ул. Кооперативная 44</t>
  </si>
  <si>
    <t>с. Подгородняя Покровка, ул. Кооперативная 48</t>
  </si>
  <si>
    <t>въезд с. Подгородняя Покровка</t>
  </si>
  <si>
    <t>Газораспределительная система</t>
  </si>
  <si>
    <t>Пристрой к детскому саду</t>
  </si>
  <si>
    <t>Газовое оборудование УГРШ(К)-50Н-2-ЭК-РДК50/20Н+СГ-ЭКВз-Р-0,2-65/1,6</t>
  </si>
  <si>
    <t>Skoda Octavia Ambition 1.4 TSI (122 л.с.) авт.-7 (DSG) XW8CJ41Z8CK290242</t>
  </si>
  <si>
    <t>Автобус ПАЗ</t>
  </si>
  <si>
    <t>Автомобиль "Нива"</t>
  </si>
  <si>
    <t>автомобиль ВАЗ 21101</t>
  </si>
  <si>
    <t>автомобиль УАЗ-469</t>
  </si>
  <si>
    <t>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t>
  </si>
  <si>
    <t xml:space="preserve">ОГРН 1065638051490
31.05.2006
</t>
  </si>
  <si>
    <t>Трактор МКСМ-800</t>
  </si>
  <si>
    <t>Атомобиль ЗИЛ 433362</t>
  </si>
  <si>
    <t>Трактор С-100</t>
  </si>
  <si>
    <t>Подьемник ФГП-0,5</t>
  </si>
  <si>
    <t>Прицеп 2 ПТС-4,5</t>
  </si>
  <si>
    <t>Трактор ЮМЗ-6</t>
  </si>
  <si>
    <t>Атомобиль ГАЗ-САЗ-350071</t>
  </si>
  <si>
    <t>Автомобиль ГАЗ 3221</t>
  </si>
  <si>
    <t>Дата возникновения права муниципальной собственности на недвидимое имущество (реквизиты документов)</t>
  </si>
  <si>
    <t>Водонапорная башня</t>
  </si>
  <si>
    <t>с. Подгородняя Покровка, ул. Газонная, ул. Переволоцкая, ул. Покровская, ул. Озерная, ул. Самарская, пер. Гиацинтовый, пер. 1-й Парный, пер. 2-й Парный, пер. теплый, пер. Кедровый</t>
  </si>
  <si>
    <t>6718.56</t>
  </si>
  <si>
    <t>144449.1</t>
  </si>
  <si>
    <t>6250 м</t>
  </si>
  <si>
    <t>6000 м</t>
  </si>
  <si>
    <t>с. Подгородняя Покровка пер.Учебный д.1, д.3</t>
  </si>
  <si>
    <t>с. Подгородняя Покровка, ул.Кооперативная 48</t>
  </si>
  <si>
    <t>с. Подгородняя Покровка ул.Совхозная д.15</t>
  </si>
  <si>
    <t>с. Подгородняя Покровка, ул. 30 лет Победы - ул. Кооперативная, 46 (Дом Культуры)</t>
  </si>
  <si>
    <t>с. Подгородняя Покровка пер.Овражный, автомобильная дорога №6270</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</si>
  <si>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</si>
  <si>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</si>
  <si>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12.04.2004                                                                            Паспорт транспортного средства 56НМ №844844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</si>
  <si>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ecbkbntkm HF-4000</t>
  </si>
  <si>
    <t>фирменный флаг</t>
  </si>
  <si>
    <t>флейта TFC-40S</t>
  </si>
  <si>
    <t>шторы для сцены</t>
  </si>
  <si>
    <t>электро-гитара Crzzy LK-70</t>
  </si>
  <si>
    <t>56:21:1801001:2319</t>
  </si>
  <si>
    <t>решение Совета депутатов муниципального образования Подгородне-Покровский сельсовет Оренбургского района Оренбургской области от 20.12.2012 года №130 "О передаче муниципальному образованию Оренбургский район имущества, находящегося в муниципальной собственности МО Подгородне-Покровский сельсовет Оренбургского района"                                   акт о приеме-передаче объекта №5 от 20.05.2014</t>
  </si>
  <si>
    <t>20.12.2013                                          решение Совета депутатов муниципального образования Подгородне-Покровский сельсовет Оренбургского района Оренбургской области (с изменениями от 12 марта 2014 года №189) №175 "О передаче основных средств в Государственное бюджетное учреждение здравоохранения "Оренбургская область" акт приема-передач №1 от 12.05.2014</t>
  </si>
  <si>
    <t>П-Покровский детский-сад</t>
  </si>
  <si>
    <t>56:21:1801001:2877</t>
  </si>
  <si>
    <t>56:21:1801003:1134</t>
  </si>
  <si>
    <t>56:21:1801004:1334</t>
  </si>
  <si>
    <t>56:21:1801004:1369</t>
  </si>
  <si>
    <t>56:21:1801004:1375</t>
  </si>
  <si>
    <t>с. Подгородняя Покровка, ул. Кооперативная 50/1т</t>
  </si>
  <si>
    <t>56:21:1801004:1384</t>
  </si>
  <si>
    <t>пюпитр ТМS-221</t>
  </si>
  <si>
    <t>жалюзи 6</t>
  </si>
  <si>
    <t>МФ 4,01 скамья 1 (мини)</t>
  </si>
  <si>
    <t>МФ 5,02 урна</t>
  </si>
  <si>
    <t>стелаж А-4</t>
  </si>
  <si>
    <t>магистральные сети водоснабжения 17 квартал с.Павловка</t>
  </si>
  <si>
    <t>магистральные сети водоснабжения 18 квартал с.Павловка</t>
  </si>
  <si>
    <t>магистральные сети водоснабжения 19 квартал с.Павловка</t>
  </si>
  <si>
    <t xml:space="preserve">05.08.2015 свидетельство о государственной регистрации права, регистрационный номер 56-56/001-56/001/056/2015-614/1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№26 о приеме-передаче здания (сооружения) </t>
  </si>
  <si>
    <t>30.12.2016, собственность №56-56/001-56/001/205/2016-1253/2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</si>
  <si>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</si>
  <si>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</si>
  <si>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</si>
  <si>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</si>
  <si>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 01-56/001/205/2016-1257/2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</si>
  <si>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разбрасыватель песка А-116-01 (инв.№110134031100014)</t>
  </si>
  <si>
    <t>30.12.2016, собственность №56-56/001-56/001/205/2016-1258/2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</si>
  <si>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</si>
  <si>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</si>
  <si>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Оборудование КНС                        (инв.№110134041100002)</t>
  </si>
  <si>
    <t>Мусоровоз КО-440</t>
  </si>
  <si>
    <t>3455 м.</t>
  </si>
  <si>
    <t>02.02.2015 свидетельство о государственной регистрации права 56-АВ 596966</t>
  </si>
  <si>
    <t>07.05.2015 распоряжение "О принятии на учет основных средств" №34-р</t>
  </si>
  <si>
    <t>с.Подгородняя Покровка ул.Самарская, 40Д</t>
  </si>
  <si>
    <t>56:21:0000000:15268</t>
  </si>
  <si>
    <t>28381 кв.м.</t>
  </si>
  <si>
    <t>18.02.2015  свидетельство о государственной регистрации права 56-АВ 669156</t>
  </si>
  <si>
    <t>с.Подгородняя Покровка ул.Совхозная участок 624</t>
  </si>
  <si>
    <t>с.Подгородняя Покровка пер.Верхний, участок №6276</t>
  </si>
  <si>
    <t>земельный участок (дом культуры)</t>
  </si>
  <si>
    <t>с.Подгородняя Покровка ул.Кооперативная, 46</t>
  </si>
  <si>
    <t>56:21:1801004:1169</t>
  </si>
  <si>
    <t>8883 кв.м.</t>
  </si>
  <si>
    <t>18.02.2015 свидетельство о государственной регистрации права 56-АВ 597446</t>
  </si>
  <si>
    <t>56:21:1801004:1330</t>
  </si>
  <si>
    <t>126 м.</t>
  </si>
  <si>
    <t>08.08.2016 свидетельство о государственной регистрации права №56-56/001-56/001/106/2016-2983/2</t>
  </si>
  <si>
    <t>56:21:1801004:1332</t>
  </si>
  <si>
    <t>66 м.</t>
  </si>
  <si>
    <t xml:space="preserve">23.08.1994                    распоряжение администрации Оренбургского района Оренбургской области "Об узаконении строений за П-Покровским сельпо"                                       06.05.2013                          заявление Подгородне-покровского сельского потребительского общества                                             11.10.13 распоряжение №40-р администрации муниципального образования Подгородне-Покровский сельсовет "О списании основных средств" </t>
  </si>
  <si>
    <t>09.04.2010 свидетельство о государственной регистрации права           Г-газ-90,0 кв.м.,                 ЛЭП-85 кв.м.</t>
  </si>
  <si>
    <t>сооружение дорожного транспорта (автомобильная дорога)</t>
  </si>
  <si>
    <t>Подгородне-Покровский сельсовет с.Павловка ул.Береговая</t>
  </si>
  <si>
    <t>56:21:1802001:2446</t>
  </si>
  <si>
    <t>270 м.</t>
  </si>
  <si>
    <t>03.08.2015  свидетельство о государственной регистрации права, регистрационный номер 56-56/001-56/001/056/2015-609/1</t>
  </si>
  <si>
    <t>Подгородне-Покровский сельсовет с.Павловка переулок Васильковый</t>
  </si>
  <si>
    <t>56:21:1803001:298</t>
  </si>
  <si>
    <t>168 м.</t>
  </si>
  <si>
    <t>03.08.2015  свидетельство о государственной регистрации права, регистационный номер 56-56/001-56/001/056/2015-608/1</t>
  </si>
  <si>
    <t>Подгородне-Покровский сельсовет с.Павловка ул.Вешних вод</t>
  </si>
  <si>
    <t>56:21:1802001:2444</t>
  </si>
  <si>
    <t>736 м.</t>
  </si>
  <si>
    <t>56:21:1802001:2463</t>
  </si>
  <si>
    <t>252 м.</t>
  </si>
  <si>
    <t>21.12.2015 свидетельство о государственной регитсрации права №56-56/001-56/001/057/2015-927/1</t>
  </si>
  <si>
    <t>с.Павловка переулок Полевой</t>
  </si>
  <si>
    <t>56:21:1802001:2454</t>
  </si>
  <si>
    <t>187 м.</t>
  </si>
  <si>
    <t>17.12.2015 свидетельство о государственной регитсрации права №56-56/001-56/001/057/2015-940/1</t>
  </si>
  <si>
    <t>с.Павловка улица Просторная</t>
  </si>
  <si>
    <t>56:21:1802001:2456</t>
  </si>
  <si>
    <t>862 м.</t>
  </si>
  <si>
    <t>17.12.2015 свидетельство о государственной регитсрации права №56-56/001-56/001/057/2015-939/1</t>
  </si>
  <si>
    <t>с.Павловка улица Раздольная</t>
  </si>
  <si>
    <t>56:21:1802001:2442</t>
  </si>
  <si>
    <t>1200 м.</t>
  </si>
  <si>
    <t>18.12.2015 свидетельство о государственной регитсрации права №56-56/001-56/001/057/2015-920/1</t>
  </si>
  <si>
    <t>с.Павловка переулок Речной</t>
  </si>
  <si>
    <t>56:21:1802001:2461</t>
  </si>
  <si>
    <t>124 м.</t>
  </si>
  <si>
    <t>56:21:1801000:3137</t>
  </si>
  <si>
    <t>1133 м.</t>
  </si>
  <si>
    <t>25.11.2014  свидетельство о государственной регистрации права  56-АВ 563655</t>
  </si>
  <si>
    <t>с. Подгородняя Покровка пр.Центральный, автомобильная дорога №6267</t>
  </si>
  <si>
    <t>56:21:1801001:2317</t>
  </si>
  <si>
    <t>600 м.</t>
  </si>
  <si>
    <t>30.10.2014  свидетельство о государственной регистрации права 56-АВ 596634</t>
  </si>
  <si>
    <t xml:space="preserve">24.09.2014                                 свидетельство о государственной регистрации права 56-АВ 563051                                        </t>
  </si>
  <si>
    <t xml:space="preserve">24.09.2014                                 свидетельство о государственной регистрации права 56-АВ 563050                                    </t>
  </si>
  <si>
    <t xml:space="preserve">15.12.2014                             свидетельство о государственной регистрации права 56-АВ 596206                                   </t>
  </si>
  <si>
    <t>с. Подгородняя Покровка ул.Озерная, автомобильная дорога №6270</t>
  </si>
  <si>
    <t>56:21:0000000:15246</t>
  </si>
  <si>
    <t>300 м.</t>
  </si>
  <si>
    <t>30.10.2014  свидетельство о государственной регистрации права 56-АВ 596150</t>
  </si>
  <si>
    <t>с. Подгородняя Покровка ул.Магистральная, автомобильная дорога №6271</t>
  </si>
  <si>
    <t>56:21:1801002:2368</t>
  </si>
  <si>
    <t>1625 м.</t>
  </si>
  <si>
    <t>28.10.2014  свидетельство о государственной регистрации права 56-АВ 562647</t>
  </si>
  <si>
    <t xml:space="preserve">с.Подгородняя Покровка пер.Короткий, автомобильная дорога №6272 </t>
  </si>
  <si>
    <t>56:21:1801002:2364</t>
  </si>
  <si>
    <t>16.12.2014 свидетельство о государственной регистрации права 56-АВ 562874</t>
  </si>
  <si>
    <t>с.Подгородняя Покровка ул.Озерная участок 6270</t>
  </si>
  <si>
    <t>56:21:1801004:1168</t>
  </si>
  <si>
    <t>2192 кв.м.</t>
  </si>
  <si>
    <t>27.11.2014 свидетельство о государственной регистрации права 56-АВ 432362</t>
  </si>
  <si>
    <t>с.Подгородняя Покровка пер.Открытый участок 6244</t>
  </si>
  <si>
    <t>56:21:1801001:2306</t>
  </si>
  <si>
    <t>689 кв.м.</t>
  </si>
  <si>
    <t>30.12.2016, собственность №56-56/001-56/001/205/2016-1260/1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</si>
  <si>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№56-56/001-56/001/205/2016-1261/1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</si>
  <si>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</si>
  <si>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</si>
  <si>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</si>
  <si>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</si>
  <si>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</si>
  <si>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</si>
  <si>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</si>
  <si>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</si>
  <si>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28.12.2016 распоряжение админитсрации муниципального образования Подгородне-Покровский сельсвоет №78-р "Об утверждении перечня особо ценного имущества"</t>
  </si>
  <si>
    <t>Прицеп тракторный 2ПТС-4</t>
  </si>
  <si>
    <t>Плуг трехкорпусный навесной ПЛН-3-35</t>
  </si>
  <si>
    <t>28.12.2016           постановление админитсрации муниципального образования Подгородне-Покровский сельсовет Оренбургского района Оренбургской области №869-п "О прекращение права хозяйственного ведения на имущество закрепленное за МП "П-Покровское" и передача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</si>
  <si>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"Беларус 82МК-Е" на базе трактора "Беларус-82.1"</t>
  </si>
  <si>
    <t>Навесная снегоуборочная машина СУ 2.1 ОМ</t>
  </si>
  <si>
    <t>28.12.2016   постановление админитсрации муниципального образования Подгородне-Покровский сельсвоет №809-п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</si>
  <si>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01.12.2016   постановление админитсрации муниципального образования Подгородне-Покровский сельсвоет №871-п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</si>
  <si>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с. Подгородняя Покровка, ул. Кооперативная 26    (ул.Советская/Кооперативная, 63/28)</t>
  </si>
  <si>
    <t>сеть водоснабжения</t>
  </si>
  <si>
    <t>с.Павловка ул.Привольная, Благодатная, Весенняя, Изобильная, Мирная, Павловская</t>
  </si>
  <si>
    <t>56:21:1803001:257</t>
  </si>
  <si>
    <t>2305 м.</t>
  </si>
  <si>
    <t>09.09.2016  собственность, №56-56/001-56/001/106/2016-2997/2</t>
  </si>
  <si>
    <t>56:21:0000000:16115</t>
  </si>
  <si>
    <t>250 куб.м.</t>
  </si>
  <si>
    <t>56:21:0000000:16110</t>
  </si>
  <si>
    <t>03.09.2014  свидетельство о государственной регистрации права 56-АВ 429395</t>
  </si>
  <si>
    <t>с. Подгородняя Покровка пер.Верхний, автомобильная дорога №6276</t>
  </si>
  <si>
    <t>56:21:1801001:2798</t>
  </si>
  <si>
    <t>50 м.</t>
  </si>
  <si>
    <t>Постановление от 02.03.2016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</si>
  <si>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02.03.2016                                                            постановление админитсрации муниципального образования Подгородне-Покровский сельсовет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</si>
  <si>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Муниципальное бюджетное учреждение «Благоустройство» муниципального образования Подгородне-Покровский сельсовет Оренбургского района Оренбургской области</t>
  </si>
  <si>
    <t>Поливомоечная КО-713-01 на шассии ЗИЛ 433362</t>
  </si>
  <si>
    <t>сенокосилка М85</t>
  </si>
  <si>
    <t>Травокосилка 135 R</t>
  </si>
  <si>
    <t>Травокосилка R II</t>
  </si>
  <si>
    <t>Травокосилка 143RII (9666571-02 двигат 143 RIIвал143RII 9666572-02)</t>
  </si>
  <si>
    <t>Травокосилка 143RII (9666571-02 двигат 143 RII)</t>
  </si>
  <si>
    <t>Травокосилка 323 R</t>
  </si>
  <si>
    <t>Отвал коммунальный гидроповор (к трактору МТЗ 1221)</t>
  </si>
  <si>
    <t>25.09.2014  свидетельство о государственной регистрации права 56-АВ 562147</t>
  </si>
  <si>
    <t>с. Подгородняя Покровка переулок 1 -й Парный        участок №6256</t>
  </si>
  <si>
    <t>56:21:0000000:15247</t>
  </si>
  <si>
    <t>716 м.</t>
  </si>
  <si>
    <t>28.10.2014  свидетельство о государственной регистрации права 56-АВ 431303</t>
  </si>
  <si>
    <t>с. Подгородняя Покровка  переулок Ажурный             участок №6257</t>
  </si>
  <si>
    <t>4552 м.</t>
  </si>
  <si>
    <t>27.11.2014  свидетельство о государственной регистрации права 56-АВ 563670</t>
  </si>
  <si>
    <t>с. Подгородняя Покровка пер.Лютиковый, автомобильная дорога №6258</t>
  </si>
  <si>
    <t>56:21:1801001:2323</t>
  </si>
  <si>
    <t>676 м.</t>
  </si>
  <si>
    <t>28.10.2014  свидетельство о государственной регистрации права 56-АВ 562646</t>
  </si>
  <si>
    <t xml:space="preserve">29.10.2014                                    свидетельство о государственной регистрации права 56-АВ 562333                                     </t>
  </si>
  <si>
    <t xml:space="preserve">25.11.2014                               свидетельство о государственной регистрации права 56-АВ 562349                                     </t>
  </si>
  <si>
    <t xml:space="preserve">                                    РАЗДЕЛ 2.1.  РЕЕСТРА МУНИЦИПАЛЬНОГО ИМУЩЕСТВА ( В отношении акций акционерных обществ )                                    Форма   № 3</t>
  </si>
  <si>
    <t>Администрация муниципального образования Оренбургский район</t>
  </si>
  <si>
    <t>56:21:1801004:1128</t>
  </si>
  <si>
    <t>с.Подгородняя Покровка ул.Кооперативная,44</t>
  </si>
  <si>
    <t>56:21:1801004:311</t>
  </si>
  <si>
    <t>земельный участок под зданием администрации</t>
  </si>
  <si>
    <t xml:space="preserve">Администрация МО Оренбургский район </t>
  </si>
  <si>
    <t>с.Подгородняя Покровка переулок 2-ой Парный, 26Д/1</t>
  </si>
  <si>
    <t>56:21:1801002:2343</t>
  </si>
  <si>
    <t>56:21:1801004:1152</t>
  </si>
  <si>
    <t>Размер доли, принадлежащей муниципальному образованию в уставном (складочном) капитале,в % (для хозяйственных обществ и товариществ)</t>
  </si>
  <si>
    <t>Наименование объекта</t>
  </si>
  <si>
    <t>Реестровый номер</t>
  </si>
  <si>
    <t>Адрес (местоположение) недвижимого имущества</t>
  </si>
  <si>
    <t>Кадастровый номер муниципального недвижимого имущества</t>
  </si>
  <si>
    <t>14.12.2012.                         свидетельство о государственной регистрации права 56-АБ 784924</t>
  </si>
  <si>
    <t xml:space="preserve">муниципальное унитарное предприятие "Благоустройство" муниципального образования Подгородне-Покровский сельсовет Оренбургского района Оренбургской области (на праве хозяйственного ведения) </t>
  </si>
  <si>
    <t>ОГРН                        № 1115658036977 от 02.12.2011</t>
  </si>
  <si>
    <t>Скат 1200У, источник бесперебойного питания</t>
  </si>
  <si>
    <t>АКБ 12 А/Ч, 12В аккумуляторная батарея</t>
  </si>
  <si>
    <t>с. Подгородняя Покровка, ул. Почтовая д. 45, кв.1</t>
  </si>
  <si>
    <t>с. Подгородняя Покровка, ул. Молодкжная, д.9 кв.2</t>
  </si>
  <si>
    <t>Дата прекращения права  муниципальной собственностина недвидимого имущество  (реквизиты документов)</t>
  </si>
  <si>
    <t>с. Подгородняя Покровка, ул. Газонная, 12</t>
  </si>
  <si>
    <t>56:21:1801001:2131  56:21:1801001:2132</t>
  </si>
  <si>
    <t>с. Подгородняя Покровка, ул. Азовская, 12а</t>
  </si>
  <si>
    <t>ИТОГО:</t>
  </si>
  <si>
    <t>Автомобиль ГАЗ-330730</t>
  </si>
  <si>
    <t>насос глубинный ЭУВ8-25</t>
  </si>
  <si>
    <t>насос ЭЦВ 8-40-150нрк в комплекте со станцией упрвления и проводом ВПП-10</t>
  </si>
  <si>
    <t>комплект газобаллонного оборудования</t>
  </si>
  <si>
    <t>косилка к трактору</t>
  </si>
  <si>
    <t>котел отопительный</t>
  </si>
  <si>
    <t>56:21:1802001:2475</t>
  </si>
  <si>
    <t>28 кв.м.</t>
  </si>
  <si>
    <t>13.08.2014                           свидетельство о государственной регистрации права                                      56-АВ 430792</t>
  </si>
  <si>
    <t>05.02.2009                       Свидетельство о государственной регистрации права №56АА 769760</t>
  </si>
  <si>
    <t>с. Подгородняя Покровка ул. Кооперативная, 44т</t>
  </si>
  <si>
    <t>Литература 98 наименований (98шт)</t>
  </si>
  <si>
    <t>с.Подгородняя Покровка улица Закатная, участок №101</t>
  </si>
  <si>
    <t>30.12.2016 собственность, №56-56/001-56/001/207/2016-856/1</t>
  </si>
  <si>
    <t xml:space="preserve">25.09.2014                                  свидетельство о государственной регистрации права 56-АВ 431823                                   </t>
  </si>
  <si>
    <t>с. Подгородняя Покровка улица Самарская</t>
  </si>
  <si>
    <t>56:21:0000000:17519</t>
  </si>
  <si>
    <t>с. Подгородняя Покровка ул.Газонная, автомобильная дорога №6250</t>
  </si>
  <si>
    <t>56:21:1801001:2324</t>
  </si>
  <si>
    <t>1265 м.</t>
  </si>
  <si>
    <t>29.10.2014  свидетельство о государственной регистрации права 56-АВ 563200</t>
  </si>
  <si>
    <t xml:space="preserve">03.09.2014                                           свидетельство о государственной регистрации права 56-АВ 429901                                          </t>
  </si>
  <si>
    <t>с. Подгородняя Покровка ул.Внешняя</t>
  </si>
  <si>
    <t>56:21:1801002:3041</t>
  </si>
  <si>
    <t>1627 м.</t>
  </si>
  <si>
    <t xml:space="preserve">03.09.2014                                  свидетельство о государственной регистрации права 56-АВ 562024                                      </t>
  </si>
  <si>
    <t>с. Подгородняя Покровка пер.Аметистовый</t>
  </si>
  <si>
    <t>56:21:1801002:3037</t>
  </si>
  <si>
    <t>1392 м.</t>
  </si>
  <si>
    <t>03.09.2014  свидетельство о государственной регистрации права 56-АВ 430887</t>
  </si>
  <si>
    <t>котел эл.ЭПО-2,5</t>
  </si>
  <si>
    <t>насос</t>
  </si>
  <si>
    <t>травокосилка</t>
  </si>
  <si>
    <t>насос ЭЦВ</t>
  </si>
  <si>
    <t>насос ЭЦВ 8-25-100</t>
  </si>
  <si>
    <t>перфоратор</t>
  </si>
  <si>
    <t>сварочный аппарат</t>
  </si>
  <si>
    <t>сварочный аппарат УТП</t>
  </si>
  <si>
    <t>шлифмашанка угловая (болгарка)</t>
  </si>
  <si>
    <t>водонагреватель 30л.</t>
  </si>
  <si>
    <t>пульт Behinger Xenyx 1832 FX</t>
  </si>
  <si>
    <t>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</si>
  <si>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Многофункциональное устройство Canon Pixma MP190</t>
  </si>
  <si>
    <t>Монитор TFT 17" LG Flatron</t>
  </si>
  <si>
    <t xml:space="preserve">Телевизор </t>
  </si>
  <si>
    <t>Цифровой фотоаппарат BenQ Dc E800</t>
  </si>
  <si>
    <t>Занавес для сцены</t>
  </si>
  <si>
    <t>56:21:1801002:2265</t>
  </si>
  <si>
    <t>56:21:1801001:1050</t>
  </si>
  <si>
    <t>эксковатор одноковшовый ЭО 2621</t>
  </si>
  <si>
    <t>право не прекращено</t>
  </si>
  <si>
    <t>Кушнер Любовь Сергеевна            Кушнер Степан Владимирович          Кушнер Ксения Владимировна</t>
  </si>
  <si>
    <t>56-56-01/057/2010-245</t>
  </si>
  <si>
    <t>Колесников Федор Владимирович</t>
  </si>
  <si>
    <t>Трактор "Беларус-1221.2"</t>
  </si>
  <si>
    <t>с.Подгородняя Покровка ул.Степная участок 6231</t>
  </si>
  <si>
    <t>56:21:1801004:1341</t>
  </si>
  <si>
    <t>1074 кв.м.</t>
  </si>
  <si>
    <t>27.11.2014 свидетельство о государственной регистрации права 56-АВ 596738</t>
  </si>
  <si>
    <t>с.Подгородняя Покровка ул.Сыртинская 12Д</t>
  </si>
  <si>
    <t>Амортизация (износ)</t>
  </si>
  <si>
    <t>Кадастровая стоимость недвижимого имущества</t>
  </si>
  <si>
    <t>Правообладатель муниципального недвижимого имущества</t>
  </si>
  <si>
    <t>Балансовая стоимость движимого имущества</t>
  </si>
  <si>
    <t xml:space="preserve">                                              РАЗДЕЛ 2  РЕЕСТРА МУНИЦИПАЛЬНОГО ИМУЩЕСТВА (муниципальное движимое имущество)                                                                                              Форма   № 2</t>
  </si>
  <si>
    <t>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</si>
  <si>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Реквизиты документа- основания создания юридического лица (участия муниципального образования в создании (уставном капитале) юридического лица</t>
  </si>
  <si>
    <t>Остаточная стоимость основных средств (фондов) для муниципальных учреждений и муниципальных унитарных предприятий</t>
  </si>
  <si>
    <t>Среднесписочная численность работников (для муниципальных учреждений и муниципальных унитарных предприятий)</t>
  </si>
  <si>
    <t>Администрация МО Подгородне-Покровский сельсовет Оренбургского района Оренбургской области</t>
  </si>
  <si>
    <t>22.12.2014                                                        распоряжение алминистрации МО Подгородне-Покровский сельсовет Оренбургского района Оренбургской области №48--р "О принятии на учет основных средств"</t>
  </si>
  <si>
    <t>Комплект оборудования системы оповещения</t>
  </si>
  <si>
    <t>13.11.2013                                                     акт о приеме-передаче объекта основных средств №00000063</t>
  </si>
  <si>
    <t>10.12.2014                           свидетельство о государственной регистрации права                                      56-АВ 430466</t>
  </si>
  <si>
    <t>03.08.2015 свидетельство о государственной регистрации права, регистрационный номер 56-56/001-56/001/056/2015-607/1</t>
  </si>
  <si>
    <t>Подгородне-Покровский сельсовет с.Павловка пер.Дальний</t>
  </si>
  <si>
    <t>56:21:1802001:2448</t>
  </si>
  <si>
    <t>03.08.2015 свидетельство о государственной регистрации права, регистрационный номер 56-56/001-56/001/056/2015-610/1</t>
  </si>
  <si>
    <t>Подгородне-Покровский сельсовет с.Павловка ул.Дружбы</t>
  </si>
  <si>
    <t>56:21:1802001:2445</t>
  </si>
  <si>
    <t>547 м.</t>
  </si>
  <si>
    <t>05.08.2015 свидетельство о государственной регистрации права, регистационный номер 56-56/001-56/001/056/2015-606/1</t>
  </si>
  <si>
    <t>канализационная сеть (сооружение канализации)</t>
  </si>
  <si>
    <t>56:21:1801001:2912</t>
  </si>
  <si>
    <t>631 м.</t>
  </si>
  <si>
    <t>30.07.2015 свидетельство о государственной регистрации права, регистрационный номер 56-56/001-56/001/056/2015-612/1</t>
  </si>
  <si>
    <t>сооружение (теплотрасса)</t>
  </si>
  <si>
    <t>с.Подгородняя Покровка ул.Кооперативная, 44т</t>
  </si>
  <si>
    <t>56:21:1801004:1393</t>
  </si>
  <si>
    <t>45 м.</t>
  </si>
  <si>
    <t>30.07.2015 свидетельство о государственной регистрации права, регистрационный номер 56-56/001-56/001/056/2015-611/1</t>
  </si>
  <si>
    <t>29.03.2013                                                                           паспорт самоходной машины и других видов техники СА 133236                                                   25.05.2013                                                                                акт о приеме-передаче объекта №00000001</t>
  </si>
  <si>
    <t>20.06.2013                                                                         паспорт транспортного средства                                               14.12.2012                                                                     постановление администрации МО Подгородне-Покровский сельсовет №488-п "О принятии в собственность движимого имущества"                                                                20.12.2012                                                                       решение Совета депутатов МО Подгородне-Покровский сельсовет  №127 "О передаче движимого имущества на праве хозяйственного ведения в МП "Подгородне-Покровское" МО Подгородне-Покровский сельсовет</t>
  </si>
  <si>
    <t>01.02.2013                                                                             справка к документу "операция" (бухгалтерская) №00000005</t>
  </si>
  <si>
    <t>с. Подгородняя Покровка ул.Полуденная, автомобильная дорога №6237</t>
  </si>
  <si>
    <t>56:21:1801002:2366</t>
  </si>
  <si>
    <t>1160 м.</t>
  </si>
  <si>
    <t>с. Подгородняя Покровка ул.Почтовая, автомобильная дорога №6212</t>
  </si>
  <si>
    <t>56:21:1801004:1350</t>
  </si>
  <si>
    <t>850 м.</t>
  </si>
  <si>
    <t>с. Подгородняя Покровка ул.Придорожная, автомобильная дорога №626</t>
  </si>
  <si>
    <t>56:21:1801004:1352</t>
  </si>
  <si>
    <t>220 м.</t>
  </si>
  <si>
    <t>с. Подгородняя Покровка улица Российская</t>
  </si>
  <si>
    <t>56:21:0000000:17043</t>
  </si>
  <si>
    <t>3131 м.</t>
  </si>
  <si>
    <t>с. Подгородняя Покровка ул.Снежная</t>
  </si>
  <si>
    <t xml:space="preserve">56:21:1801001:2768   </t>
  </si>
  <si>
    <t>196 м.</t>
  </si>
  <si>
    <t>№ инвентарной карточки</t>
  </si>
  <si>
    <t>с. Подгородняя Покровка ул.Советская, автомобильная дорога №621</t>
  </si>
  <si>
    <t>с. Подгородняя Покровка ул. 30 лет Победы, автомобильная дорога №622</t>
  </si>
  <si>
    <t>56:21:1801004:1361</t>
  </si>
  <si>
    <t>750 м.</t>
  </si>
  <si>
    <t>с. Подгородняя Покровка ул.Кооперативная, автомобильная дорога №623</t>
  </si>
  <si>
    <t>56:21:0000000:17069</t>
  </si>
  <si>
    <t>1140 м.</t>
  </si>
  <si>
    <t>с. Подгородняя Покровка ул.Молодежная, автомобильная дорога №625</t>
  </si>
  <si>
    <t>56:21:1801004:1348</t>
  </si>
  <si>
    <t>230 м.</t>
  </si>
  <si>
    <t>с. Подгородняя Покровка ул.Цветочная, автомобильная дорога №627</t>
  </si>
  <si>
    <t>56:21:1801001:2793</t>
  </si>
  <si>
    <t>430 м.</t>
  </si>
  <si>
    <t>с. Подгородняя Покровка ул.Восточная, автомобильная дорога №628</t>
  </si>
  <si>
    <t>56:21:1801001:2797</t>
  </si>
  <si>
    <t>с. Подгородняя Покровка ул.Вишневая, автомобильная дорога №629</t>
  </si>
  <si>
    <t>56:21:1801004:1349</t>
  </si>
  <si>
    <t>130 м.</t>
  </si>
  <si>
    <t>Дата прекращения права  муниципальной собственностина недвидимое имущество  (реквизиты документов)</t>
  </si>
  <si>
    <t>Ограничения, обременения (основания и дата их возникновения или прекращения)</t>
  </si>
  <si>
    <t>Наименование движимого имущества</t>
  </si>
  <si>
    <t>Размер   уставного        (складочного) капитала хозяйственного общества, товарищества и доли муниципальногообразования в уставном капитале (%)</t>
  </si>
  <si>
    <t>Государственный регистрационный номер и дата государственной регистрации</t>
  </si>
  <si>
    <t>Размер уставного фонда( для муниципальных унитарных предприятий)</t>
  </si>
  <si>
    <t>56:21:0000000:17196</t>
  </si>
  <si>
    <t>1100 м.</t>
  </si>
  <si>
    <t>25.11.2014 свидетельство о государственной регистрации права 56-АВ 430404</t>
  </si>
  <si>
    <t>с. Подгородняя Покровка ул.Кольцевая, автомобильная дорога №6233</t>
  </si>
  <si>
    <t>56:21:1801004:1344</t>
  </si>
  <si>
    <t>700 м.</t>
  </si>
  <si>
    <t>23.12.2014 свидетельство о государственной регистрации права 56-АВ 562892</t>
  </si>
  <si>
    <t xml:space="preserve">30.10.2014                                            свидетельство о государственной регистрации права                                       56-АВ 596149                                       </t>
  </si>
  <si>
    <t>с. Подгородняя Покровка ул.Канавная, автомобильная дорога №6235</t>
  </si>
  <si>
    <t>56:21:1801003:1113</t>
  </si>
  <si>
    <t>280 м.</t>
  </si>
  <si>
    <t>25.09.2014 свидетельство о государственной регистрации права 56-АВ 596012</t>
  </si>
  <si>
    <t>с. Подгородняя Покровка ул.Елшанская</t>
  </si>
  <si>
    <t>56:21:0000000:17038</t>
  </si>
  <si>
    <t>2907 м.</t>
  </si>
  <si>
    <t>03.09.2014 свидетельство о государственной регистрации 56-АВ 381937</t>
  </si>
  <si>
    <t>с. Подгородняя Покровка, ул. Кооперативная 50/2г</t>
  </si>
  <si>
    <t>56:21:1801004:1386</t>
  </si>
  <si>
    <t>с. Подгородняя Покровка, ул. Кооперативная д50/3т</t>
  </si>
  <si>
    <t>56:21:1801004:1385</t>
  </si>
  <si>
    <t>56:21:0000000:17282</t>
  </si>
  <si>
    <t xml:space="preserve">с. Подгородняя Покровка, ул. 30 лет Победы - ул. Кооперативная 44 в (Администрация МО Подгородне-Покровский сельсовет) </t>
  </si>
  <si>
    <t>Регистратор RVI-R16LA16-кратный, DVR OSLinux H264/ Выход BNC+VGA+SPOT</t>
  </si>
  <si>
    <t>Жесткий диск HDD 1000Gb, 1Tb, SATA</t>
  </si>
  <si>
    <t>Принтер EPSON L200 c CHПЧ</t>
  </si>
  <si>
    <t>Литература 181 наименование (187шт)</t>
  </si>
  <si>
    <t>Литература 20 наименований (20 шт)</t>
  </si>
  <si>
    <t>Травокосилка 143 RW</t>
  </si>
  <si>
    <t>Одиночная педаль для барабана с ремнем</t>
  </si>
  <si>
    <t>Стойка под акустическую гитару</t>
  </si>
  <si>
    <t>Стойка для акустической, электро- и бас- гитары</t>
  </si>
  <si>
    <t>с. Подгородняя Покровка пер.Алмазный</t>
  </si>
  <si>
    <t>56:21:1801002:3134</t>
  </si>
  <si>
    <t>830 м.</t>
  </si>
  <si>
    <t>24.09.2014.  свидетельство о государственной регистрации права 56-АВ 563048</t>
  </si>
  <si>
    <t>резервуар чистой воды</t>
  </si>
  <si>
    <t xml:space="preserve">29.07.2014                                               свидетельство о государственой регистрации права на объект                      56-АВ 379880                                                                                  свидетельство о государственной регистрации права 56-АВ 429853     решение Совета депутатов МО подгородне-Покровский сельсовет от 18.07.2006г. №80 "О передаче в хозяйственное ведение МП "Подгородне-Покровское"  </t>
  </si>
  <si>
    <t xml:space="preserve">29.07.2014                                               свидетельство о государственной регистрации права объекта                        56-АВ 429247                                 решение Совета депутатов МО подгородне-Покровский сельсовет от 18.07.2006г. №80 "О передаче в хозяйственное ведение МП "Подгородне-Покровское"                                                      </t>
  </si>
  <si>
    <t xml:space="preserve">16.04.2015 свидетельство о государственной регистрации права 56-АВ 707029                                     решение Совета депутатов МО подгородне-Покровский сельсовет от 18.07.2006г. №80 "О передаче в хозяйственное ведение МП "Подгородне-Покровское"  </t>
  </si>
  <si>
    <t xml:space="preserve">12.01.2015 свидетельство о государственной регистрации права 56-АВ 596887                               решение Совета депутатов МО подгородне-Покровский сельсовет от 18.07.2006г. №80 "О передаче в хозяйственное ведение МП "Подгородне-Покровское"  </t>
  </si>
  <si>
    <t>01.04.2015 свидетельство о государственной регистрации права 56-АВ 706576                                       решение Совета депутатов МО Подгородне-Покровский сельсовет от 18.12.2009 №482 "О передаче газоиспользующей установки расширение системы газопотребления зданий школы, гаража, мастерских, пожарной части и здания СДК в с.П.Покровка, ул.Кооперативная,46 и Кооперативная, 50 муниципальной собственности МО Подгородне-Покровский сельсовет в хозяйственное ведение МП "Подгородне-Покровский"</t>
  </si>
  <si>
    <t>13.01.2015 свидетельство о государственной регистрации права 56-АВ 596277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</si>
  <si>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18.12.2015 свидетельство о государственной регитсрации права №56-56/001-56/001/057/2015-930/1</t>
  </si>
  <si>
    <t>с.Павловка улица Рябиновая</t>
  </si>
  <si>
    <t>56:21:1802001:2443</t>
  </si>
  <si>
    <t>515 м.</t>
  </si>
  <si>
    <t>17.12.2015 свидетельство о государственной регитсрации права №56-56/001-56/001/057/2015-937/1</t>
  </si>
  <si>
    <t>с.Павловка улица Самарская</t>
  </si>
  <si>
    <t>56:21:1802001:2451</t>
  </si>
  <si>
    <t>614 м.</t>
  </si>
  <si>
    <t>18.12.2015 свидетельство о государственной регитсрации права №56-56/001-56/001/057/2015-931/1</t>
  </si>
  <si>
    <t xml:space="preserve">с.Павловка переулок Светлый </t>
  </si>
  <si>
    <t>56:21:1803001:296</t>
  </si>
  <si>
    <t>154 м.</t>
  </si>
  <si>
    <t>18.12.2015 свидетельство о государственной регитсрации права №56-56/001-56/001/057/2015-921/1</t>
  </si>
  <si>
    <t>с.Павловка переулок Северный</t>
  </si>
  <si>
    <t>56:21:0000000:17725</t>
  </si>
  <si>
    <t>18.12.2015 свидетельство о государственной регитсрации права №56-56/001-56/001/057/2015-932/1</t>
  </si>
  <si>
    <t>с.Павловка улица Сиреневая</t>
  </si>
  <si>
    <t>56:21:1802001:2449</t>
  </si>
  <si>
    <t>274 м.</t>
  </si>
  <si>
    <t>17.12.2015 свидетельство о государственной регитсрации права №56-56/001-56/001/057/2015-933/1</t>
  </si>
  <si>
    <t>с.Павловка улица Солнечная</t>
  </si>
  <si>
    <t>56:21:1802001:2439</t>
  </si>
  <si>
    <t>893 м.</t>
  </si>
  <si>
    <t>21.12.2015 свидетельство о государственной регитсрации права №56-56/001-56/001/057/2015-926/1</t>
  </si>
  <si>
    <t>с.Павловка улица Тенистая</t>
  </si>
  <si>
    <t>памятник "Павшим воинам в годы Великой Отечественой войны 1941-1945гг."</t>
  </si>
  <si>
    <t>с.Подгородняя Покровка ул.Кооперативная, 46а</t>
  </si>
  <si>
    <t>56:21:1801004:1164</t>
  </si>
  <si>
    <t>внутриквартальные дороги 22,25,26 кварталов с.Павловка</t>
  </si>
  <si>
    <t>с.Павловка</t>
  </si>
  <si>
    <t>56:21:0000000:16089</t>
  </si>
  <si>
    <t>1450,59 м.</t>
  </si>
  <si>
    <t>с.Подгородняя Покровка ул.Канавная, участок 6235</t>
  </si>
  <si>
    <t>56:21:1801003:1102</t>
  </si>
  <si>
    <t>1713 кв.м.</t>
  </si>
  <si>
    <t>21.10.2014  свидетельство о государственной регистрации права 56-АВ 596607</t>
  </si>
  <si>
    <t>с.Подгородняя Покровка ул.Каховская участок №6227</t>
  </si>
  <si>
    <t>56:21:1801003:1118</t>
  </si>
  <si>
    <t>474 кв.м.</t>
  </si>
  <si>
    <t>с.Подгородняя Покровка пер.Кедровый, участок №6240</t>
  </si>
  <si>
    <t>56:21:1801001:2314</t>
  </si>
  <si>
    <t>3285 кв.м.</t>
  </si>
  <si>
    <t>24.12.2014  свидетельство о государственной регистрации права 56-АВ 431481</t>
  </si>
  <si>
    <t>16.12.2014 свидетельство о государственной регистрации права 56-АВ 562441</t>
  </si>
  <si>
    <t>с.Подгородняя Покровка ул.Кольцевая, участок 6233</t>
  </si>
  <si>
    <t>56:21:1801004:1337</t>
  </si>
  <si>
    <t>4098 кв.м.</t>
  </si>
  <si>
    <t>16.12.2014 свидетельство о государственной регистрации права 56-АВ 562440</t>
  </si>
  <si>
    <t>с.Подгородняя Покровка ул.Ноябрьская участок 6216</t>
  </si>
  <si>
    <t>56:21:1801003:1106</t>
  </si>
  <si>
    <t>1566 кв.м.</t>
  </si>
  <si>
    <t>16.12.2014 свидетельство о государственной регистрации права 56-АВ 597770</t>
  </si>
  <si>
    <t>с.Подгородняя Покровка пер.Овражный участок 6273</t>
  </si>
  <si>
    <t>56:21:1801001:2772</t>
  </si>
  <si>
    <t>376 кв.м.</t>
  </si>
  <si>
    <t>15.07.2010                                                                            Паспорт транспортного средства 56ТХ №281949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</si>
  <si>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03.09.2014  свидетельство о государственной регистрации права 56-АВ 430885</t>
  </si>
  <si>
    <t>с. Подгородняя Покровка пер.Нижний, автомобильная дорога №6275</t>
  </si>
  <si>
    <t>56:21:1801001:2788</t>
  </si>
  <si>
    <t>56:21:0000000:16116</t>
  </si>
  <si>
    <t>внутриплощадочные сети водоснабжения                           литер В14</t>
  </si>
  <si>
    <t>56:21:0000000:16114</t>
  </si>
  <si>
    <t>888 м.</t>
  </si>
  <si>
    <t>водонапорная башня</t>
  </si>
  <si>
    <t>муниципальное бюджетное учреждение культуры "Центр культуры и библиотечного обслуживаниямуниципального образования Подгородне-Рокровский сельсовет Оренбургского района Оренбургской области"</t>
  </si>
  <si>
    <t>16.12.2014  свидетельство о государственной регистрации права 56-АВ 562876</t>
  </si>
  <si>
    <t>с.Подгородняя Покровка ул.Комсомольская участок 6217</t>
  </si>
  <si>
    <t>56:21:1801003:1103</t>
  </si>
  <si>
    <t>940 кв.м.</t>
  </si>
  <si>
    <t>12.12.2014 свидетельство о государственной регистрации права 56-АВ 596205</t>
  </si>
  <si>
    <t>с.Подгородняя Покровка ул.Кооперативная, участок 623</t>
  </si>
  <si>
    <t>56:21:0000000:17027</t>
  </si>
  <si>
    <t>6770 кв.м.</t>
  </si>
  <si>
    <t>11.12.2014 свидетельство о государственной регистрации права 56-АВ 432418</t>
  </si>
  <si>
    <t>с.Подгородняя Покровка пер.Короткий участок 6272</t>
  </si>
  <si>
    <t>56:21:1801002:2351</t>
  </si>
  <si>
    <t>807 кв.м.</t>
  </si>
  <si>
    <t>27.11.2014 свидетельство о государственной регистрации прав 56-АВ 596739</t>
  </si>
  <si>
    <t>с.Подгородняя Покровка ул.Красноармейская участок 6229</t>
  </si>
  <si>
    <t xml:space="preserve">                                                                                                        РАЗДЕЛ 1 РЕЕСТРА МУНИЦИПАЛЬНОГО ИМУЩЕСТВА (недвижимое имущество)                                                                                                                                                                                                                                                                                                                                                                                                                                                                            Форма № 1                                                                                                                                                                                                                                                                                                                                                                                                                                                                                                                                                                                                                                                                                                                             </t>
  </si>
  <si>
    <t>Наименование хозяйственного общества, товарищества, его основной государственный регистрацинный номер</t>
  </si>
  <si>
    <t>Амортизация движимого имущества (износ)</t>
  </si>
  <si>
    <t>Сведения о правообладателе муниципального движимого имущества</t>
  </si>
  <si>
    <t>Наименование акционерного общества-эмитента, его основной государствнный регистрационный номер</t>
  </si>
  <si>
    <t>с. Подгородняя Покровка ул.Снежная, №6260а</t>
  </si>
  <si>
    <t>56:21:0000000:17333</t>
  </si>
  <si>
    <t>356 м.</t>
  </si>
  <si>
    <t>56:21:0000000:17071</t>
  </si>
  <si>
    <t>2050 м.</t>
  </si>
  <si>
    <t>с. Подгородняя Покровка ул.Совхозная, автомобильная дорога №624</t>
  </si>
  <si>
    <t>56:21:0000000:17076</t>
  </si>
  <si>
    <t>420 м.</t>
  </si>
  <si>
    <t>с. Подгородняя Покровка, ул. Кооперативная д.44а</t>
  </si>
  <si>
    <t>с. Подгородняя Покровка, ул. Кооперативная 26</t>
  </si>
  <si>
    <t>Земельный участок на детский сад</t>
  </si>
  <si>
    <t>не определен</t>
  </si>
  <si>
    <t>56:21:1801003:1119</t>
  </si>
  <si>
    <t>16.12.2014 свидетельство о государственной регистрации права 65-АВ 597037</t>
  </si>
  <si>
    <t>с.Подгородняя Покровка ул.Лесная участок 6225</t>
  </si>
  <si>
    <t>56:21:1801003:1100</t>
  </si>
  <si>
    <t>922 кв.м.</t>
  </si>
  <si>
    <t>17.12.2014 свидетельство о государственной регистрации права 56-АВ 597043</t>
  </si>
  <si>
    <t>с.Подгородняя Покровка пер.Луговой участок 6264</t>
  </si>
  <si>
    <t>56:21:1801002:2355</t>
  </si>
  <si>
    <t>3325 кв.м.</t>
  </si>
  <si>
    <t>27.11.2014 свидетельство о государственной регистрации права 56-АВ 432360</t>
  </si>
  <si>
    <t>с.Подгородняя Покровка пер.Лютиковый</t>
  </si>
  <si>
    <t>56:21:1801001:2305</t>
  </si>
  <si>
    <t>4528 кв.м.</t>
  </si>
  <si>
    <t>27.11.2014 свидетельство о государственной регистрации права 56-АВ 563668</t>
  </si>
  <si>
    <t>с.Подгородняя Покровка ул.Магистральная участок 6271</t>
  </si>
  <si>
    <t>56:21:1801002:2349</t>
  </si>
  <si>
    <t>26.11.2014 свидетельство о государственой регистрации права 56-АВ 563323</t>
  </si>
  <si>
    <t>с.Подгородняя Покровка ул.Молодежная участок 625</t>
  </si>
  <si>
    <t>56:21:1801004:1340</t>
  </si>
  <si>
    <t>1259 кв.м.</t>
  </si>
  <si>
    <t>15.12.2014 свидетельство о государственной регистрации права 56-АВ 563401</t>
  </si>
  <si>
    <t>с.Подгородняя Покровка ул.Набережная участок 6232</t>
  </si>
  <si>
    <t>56:21:0000000:17096</t>
  </si>
  <si>
    <t>6323 кв.м.</t>
  </si>
  <si>
    <t>15.12.2014 свидетельство о государственной регистрации права 56-АВ 597533</t>
  </si>
  <si>
    <t>с.Подгородняя Покровка ул.Нижне-Каргальская участок 6261</t>
  </si>
  <si>
    <t>56:21:1801001:2267</t>
  </si>
  <si>
    <t>4496 кв.м.</t>
  </si>
  <si>
    <t>21.10.2014 свидетельство о государственной регистрации права 56-АВ 596122</t>
  </si>
  <si>
    <t>с.Подгородняя Покровка пер.Нижний участок 6275</t>
  </si>
  <si>
    <t>56:21:1801001:2763</t>
  </si>
  <si>
    <t>425 кв.м.</t>
  </si>
  <si>
    <t>скважина эксплуатационная №1</t>
  </si>
  <si>
    <t>56:21:0000000:16106</t>
  </si>
  <si>
    <t>104 кв.м.</t>
  </si>
  <si>
    <t>скважина эксплуатационная №2</t>
  </si>
  <si>
    <t>56:21:0000000:16112</t>
  </si>
  <si>
    <t>скважина эксплуатационная №3</t>
  </si>
  <si>
    <t>Оренбургский район 60 м. юго-западнее с.Павловка</t>
  </si>
  <si>
    <t>56:21:0000000:16118</t>
  </si>
  <si>
    <t>скважина эксплуатационная №4</t>
  </si>
  <si>
    <t>56:21:0000000:16105</t>
  </si>
  <si>
    <t>строение насосной станции II подъема</t>
  </si>
  <si>
    <t>41,4 кв.м.</t>
  </si>
  <si>
    <t>56:21:0000000:16122</t>
  </si>
  <si>
    <t>56:21:0000000:16138</t>
  </si>
  <si>
    <t>191,6 кв.м.</t>
  </si>
  <si>
    <t>резервуар чистой воды                   литер В8</t>
  </si>
  <si>
    <t>56:21:0000000:16129</t>
  </si>
  <si>
    <t>132,8 кв.м.</t>
  </si>
  <si>
    <t>здание эксплуатационного участка</t>
  </si>
  <si>
    <t xml:space="preserve">резервуар чистой воды                  </t>
  </si>
  <si>
    <t>56:21:0000000:16127</t>
  </si>
  <si>
    <t>резервуар чистой воды         литер В10</t>
  </si>
  <si>
    <t xml:space="preserve">22.10.2014                                     свидетельство о государственной регистрации права 56-АВ 431271                                    </t>
  </si>
  <si>
    <t>с. Подгородняя Покровка ул.Теплая, автомобильная дорога №6239</t>
  </si>
  <si>
    <t>56:21:1801001:2318</t>
  </si>
  <si>
    <t>774 м.</t>
  </si>
  <si>
    <t>29.10.2014 свидетельство о государственной рагистрации права 56-АВ 563199</t>
  </si>
  <si>
    <t>с. Подгородняя Покровка пер.Кедровый, автомобильная дорога №6240</t>
  </si>
  <si>
    <t>56:21:1801001:2321</t>
  </si>
  <si>
    <t>510 м.</t>
  </si>
  <si>
    <t>29.10.2014 свидетельство о государственной регистрации права 56-АВ 563201</t>
  </si>
  <si>
    <t>с. Подгородняя Покровка пер.Школьный, автомобильная дорога №6241</t>
  </si>
  <si>
    <t>183 м.</t>
  </si>
  <si>
    <t>31.10.2014 свидетельство о государственной регистрации права 56-АВ 430322</t>
  </si>
  <si>
    <t xml:space="preserve">31.10.2014                               свидетельство о государственной регистрации права 56-АВ 430321                                   </t>
  </si>
  <si>
    <t>с. Подгородняя Покровка ул.Южная, автомобильная дорога №6243</t>
  </si>
  <si>
    <t>56:21:1801002:2375</t>
  </si>
  <si>
    <t>165 м.</t>
  </si>
  <si>
    <t>03.09.2014 свидетельство о государственной регистрации права 56-АВ 429396</t>
  </si>
  <si>
    <t>с. Подгородняя Покровка пер.Открытый, автомобильная дорога №6244</t>
  </si>
  <si>
    <t>56:21:1801001:2320</t>
  </si>
  <si>
    <t>100 м.</t>
  </si>
  <si>
    <t>29.10.2014 свидетельство о государственной регистрации права 56-АВ 562332</t>
  </si>
  <si>
    <t>с. Подгородняя Покровка пер.Янтарный, автомобильная дорога №6245</t>
  </si>
  <si>
    <t>56:21:1801002:2372</t>
  </si>
  <si>
    <t>1150 м.</t>
  </si>
  <si>
    <t>29.10.2014  свидетельство о государственной регистрации права 56-АВ 562334</t>
  </si>
  <si>
    <t>с.Павловка пер.Крайний</t>
  </si>
  <si>
    <t>56:21:1803001:295</t>
  </si>
  <si>
    <t>190 м.</t>
  </si>
  <si>
    <t>29.12.2015 свидетельство о государственной регитсрации №56-56/001-56/001/057/2015-948/1</t>
  </si>
  <si>
    <t>1351 кв.м.</t>
  </si>
  <si>
    <t>27.11.2014 свидетельство о государственной регистрации права 56-АВ 563667</t>
  </si>
  <si>
    <t>с.Подгородняя Покровка ул.Южная участок 6243</t>
  </si>
  <si>
    <t>56:21:1801002:2348</t>
  </si>
  <si>
    <t>1416 кв.м.</t>
  </si>
  <si>
    <t>18.09.2014 свидетельство о государственной регистрации права 56-АВ 562103</t>
  </si>
  <si>
    <t>с.Подгородняя Покровка пер.Янтарный участок 6245</t>
  </si>
  <si>
    <t>56:21:1801002:2347</t>
  </si>
  <si>
    <t>8999 кв.м.</t>
  </si>
  <si>
    <t>26.11.2014 свидетельство о государственной регистрации права 56-АВ 431424</t>
  </si>
  <si>
    <t>с.Подгородняя Покровка пер.Яшмовый участок 6246</t>
  </si>
  <si>
    <t>56:21:1801002:2350</t>
  </si>
  <si>
    <t>6554 кв.м.</t>
  </si>
  <si>
    <t>26.11.2014 свидетельство о государственной регистарции права 56-АВ 431426</t>
  </si>
  <si>
    <t>земельный участок (строительство очистных сооружений с напорным коллектором)</t>
  </si>
  <si>
    <t>Сосна Люкс с золотом</t>
  </si>
  <si>
    <t>Сосна Монтерей</t>
  </si>
  <si>
    <t>Лестница-стремянка</t>
  </si>
  <si>
    <t>Стремянка алюминиевая</t>
  </si>
  <si>
    <t>Двухсторонняя складская подставка</t>
  </si>
  <si>
    <t>Радиосистема с порт. передатчиком, 4-8 каналов+микрофон с оголовьем</t>
  </si>
  <si>
    <t xml:space="preserve">Вокальная радиосистема с 2-мя ручными передатчиками и капсулями </t>
  </si>
  <si>
    <t>Процессор эффектов гитарный моделирующий напольный</t>
  </si>
  <si>
    <t>Усилитель басгитарный, комбо, 1*15 с твитером</t>
  </si>
  <si>
    <t>Радиосистема головная</t>
  </si>
  <si>
    <t>Костюм "Казачий" женский (6шт)</t>
  </si>
  <si>
    <t>Костюм "Казачий" мужской (3шт)</t>
  </si>
  <si>
    <t>Видеокамера Rvi-E165 (2шт)</t>
  </si>
  <si>
    <t>Перфоратор</t>
  </si>
  <si>
    <t>Дрель-шуруповерт</t>
  </si>
  <si>
    <t>Магнитола с МР3</t>
  </si>
  <si>
    <t>Фотоаппарат цифровой PANASONIK</t>
  </si>
  <si>
    <t>Огнетушители (4шт)</t>
  </si>
  <si>
    <t>Кабельный разъем (10шт)</t>
  </si>
  <si>
    <t>Проводной телефон</t>
  </si>
  <si>
    <t>Радиотелефон  (2шт)</t>
  </si>
  <si>
    <t>14.06.2012                                                              свидетельство о регистрации ТС серия 56УХ №693507 МОГТО АМТС и РФР ГИБДД №1 УМВД России по Оренб.области</t>
  </si>
  <si>
    <t>28.04.2001                                                            свидетельство о регитсрации ТС серия 56КН №711372 РЭО ГИБДД при УВД г.Оренбурга</t>
  </si>
  <si>
    <t xml:space="preserve">18.03.2014                                распоряжение администрации муниципального образования Подгородне-Покровский сельсовет Оренбургского района Оренбургской области №118-р "О разрешении МП "Подгородне-Покровское" МО Подгородне-Покровский сельсовет на списание автомобиля" </t>
  </si>
  <si>
    <t>27.11.2014 свидетельство о государственной регистрации прав 56-АВ 562803</t>
  </si>
  <si>
    <t>с.Подгородняя Покровка ул.Гвардейская, участок №6214</t>
  </si>
  <si>
    <t>56:21:0000000:17018</t>
  </si>
  <si>
    <t>6913 кв.м.</t>
  </si>
  <si>
    <t>21.10.2014 свидельство о государственной регистрации права 56-АВ 596608</t>
  </si>
  <si>
    <t>с.Подгородняя Покровка пер.Геологов, уч.№6274</t>
  </si>
  <si>
    <t>56:21:1801001:2764</t>
  </si>
  <si>
    <t>534 кв.м.</t>
  </si>
  <si>
    <t>09.03.2016 свидетельство о государственной регитсрации №56-56/001-56/001/102/2016-4985/1</t>
  </si>
  <si>
    <t>с. Павловка улица Рябиновая</t>
  </si>
  <si>
    <t>56:21:1802001:2406</t>
  </si>
  <si>
    <t>09.03.2016 свидетельство о государственной регитсрации №56-56/001-56/001/102/2016-4992/1</t>
  </si>
  <si>
    <t>с. Павловка улица Самарская</t>
  </si>
  <si>
    <t>56:21:1802001:2402</t>
  </si>
  <si>
    <t>08.03.2016 свидетельство о государственной регитсрации №56-56/001-56/001/102/2016-4995/1</t>
  </si>
  <si>
    <t>с. Павловка переулок Светлый</t>
  </si>
  <si>
    <t>56:21:1803001:288</t>
  </si>
  <si>
    <t>08.03.2016 свидетельство о государственной регитсрации №56-56/001-56/001/102/2016-4999/1</t>
  </si>
  <si>
    <t>с. Павловка переулок Северный</t>
  </si>
  <si>
    <t>56:21:0000000:17675</t>
  </si>
  <si>
    <t>03.03.2016 свидетельство о государственной регитсрации №56-56/001-56/001/102/2016-5002/1</t>
  </si>
  <si>
    <t>с. Павловка улица Сиреневая</t>
  </si>
  <si>
    <t>56:21:1802001:2414</t>
  </si>
  <si>
    <t>03.03.2016 свидетельство о государственной регитсрации №56-56/001-56/001/102/2016-5006/1</t>
  </si>
  <si>
    <t>с. Павловка улица Солнечная</t>
  </si>
  <si>
    <t>56:21:1802001:2407</t>
  </si>
  <si>
    <t>03.03.2016 свидетельство о государственной регитсрации №56-56/001-56/001/102/2016-5009/1</t>
  </si>
  <si>
    <t>с. Павловка улицаТенистая</t>
  </si>
  <si>
    <t>56:21:1802001:2422</t>
  </si>
  <si>
    <t>04.03.2016 свидетельство о государственной регитсрации №56-56/001-56/001/102/2016-5013/1</t>
  </si>
  <si>
    <t xml:space="preserve">с. Павловка улица Уральская </t>
  </si>
  <si>
    <t>56:21:1802001:2416</t>
  </si>
  <si>
    <t>04.03.2016 свидетельство о государственной регитсрации №56-56/001-56/001/102/2016-5017/1</t>
  </si>
  <si>
    <t>с. Павловка улица Утренней Зари</t>
  </si>
  <si>
    <t>56:21:1802001:2404</t>
  </si>
  <si>
    <t>04.03.2016 свидетельство о государственной регитсрации №56-56/001-56/001/102/2016-5021/1</t>
  </si>
  <si>
    <t>с. Павловка улица Центральная</t>
  </si>
  <si>
    <t>56:21:1802001:2419</t>
  </si>
  <si>
    <t>03.09.2014  свидетельсвто о государственной регистрации права 56-АВ 562023</t>
  </si>
  <si>
    <t>с. Подгородняя Покровка пер.Дачный, автомобильная дорога №6277</t>
  </si>
  <si>
    <t>56:21:1801001:2784</t>
  </si>
  <si>
    <t>40 м.</t>
  </si>
  <si>
    <t>25.09.2014  свидетельство о государственной регистрации права 56-АВ 431825</t>
  </si>
  <si>
    <t>с.Подгородняя Покровка пер.Парный 2-й</t>
  </si>
  <si>
    <t>56:21:1801002:3136</t>
  </si>
  <si>
    <t>539 м.</t>
  </si>
  <si>
    <t>Компьютер 3 Cott (комплект)</t>
  </si>
  <si>
    <t>Дорожные знаки 2.4. (3 шт.)</t>
  </si>
  <si>
    <t>Дорожные знаки 2.8. (3 шт.)</t>
  </si>
  <si>
    <t>МФУ лазерный Canon i - Sensys MF3010(5252B004)</t>
  </si>
  <si>
    <t>забор (административное ограждение)</t>
  </si>
  <si>
    <t xml:space="preserve">25.11.2014                                 свидетельство о государственной регистрации права 56-АВ 430401                                    </t>
  </si>
  <si>
    <t>с. Подгородняя Покровка ул.Нижне-Каргальская</t>
  </si>
  <si>
    <t>56:21:1801001:2766</t>
  </si>
  <si>
    <t>559 м.</t>
  </si>
  <si>
    <t>25.09.2014  свидетельство о государственной регистрации права 56-АВ 563518</t>
  </si>
  <si>
    <t>с. Подгородняя Покровка  переулок Ажурный-2           участок №6262</t>
  </si>
  <si>
    <t>56:21:1801001:2325</t>
  </si>
  <si>
    <t>455 м.</t>
  </si>
  <si>
    <t>29.10.2014  свидетельство о государственной регистрации права 56-АВ 431961</t>
  </si>
  <si>
    <t xml:space="preserve">с. Подгородняя Покровка пер.Гиацинтовый </t>
  </si>
  <si>
    <t>56:21:1801001:2832</t>
  </si>
  <si>
    <t>316 м.</t>
  </si>
  <si>
    <t>24.09.2014  свидетельство о государственной регистрации права 56-АВ 431114</t>
  </si>
  <si>
    <t>56:21:1801001:2771</t>
  </si>
  <si>
    <t>414 м.</t>
  </si>
  <si>
    <t>24.09.2014  свидетельство о государственной регистрации права 56-АВ 431115</t>
  </si>
  <si>
    <t>с. Подгородняя Покровка пер.Луговой, автомобильная дорога №6264</t>
  </si>
  <si>
    <t>56:21:1801002:2374</t>
  </si>
  <si>
    <t>31.10.2014  свидетельство о государственной регистрации права 56-АВ 430323</t>
  </si>
  <si>
    <t xml:space="preserve"> 25.09.2014                              свидетельство о государственной регистрации права 56-АВ 431824                                     </t>
  </si>
  <si>
    <t>с. Подгородняя Покровка ул.Закатная</t>
  </si>
  <si>
    <t xml:space="preserve">30.10.2014                                свидетельство о государственной регистрации права 56-АВ 596633                                     </t>
  </si>
  <si>
    <t xml:space="preserve">03.09.2014                                        свидетельство о государственной регистрации права 56-АВ 381936                          </t>
  </si>
  <si>
    <t>23.09.2016                                                          постановление администрации МО Поддгородне-Покровский сельсвоет №631-п "О передаче в хозяйственное ведение основных средств хозяйственного назначения в МП "Подгородне-Покровское"</t>
  </si>
  <si>
    <t>28.10.2014  свидетельство о государственной регистрации права 56-АВ 431304</t>
  </si>
  <si>
    <t>289 м.</t>
  </si>
  <si>
    <t>водоснабжение базы УЭРиТН с.Павловка, литер С2-1</t>
  </si>
  <si>
    <t>56:21:1802001:1833</t>
  </si>
  <si>
    <t>688 м.</t>
  </si>
  <si>
    <t>очистные сооружения с.Павловка</t>
  </si>
  <si>
    <t>Оренбургская область, Оренбургский район 3,5 км. западнее с.Павловка</t>
  </si>
  <si>
    <t>56:21:0000000:16130</t>
  </si>
  <si>
    <t>13300 кв.м</t>
  </si>
  <si>
    <t>30.12.2016, собственность №56-56/001-56/001/205/2016-1248/2</t>
  </si>
  <si>
    <t>1500 м.</t>
  </si>
  <si>
    <t xml:space="preserve">23.10.2014                                свидетельство о государственной регистрации права 56-АВ 431939        </t>
  </si>
  <si>
    <t xml:space="preserve">23.10.2014                                          свидетельство о государственной регистрации права 56-АВ 596614                                     </t>
  </si>
  <si>
    <t xml:space="preserve">22.10.2014                                свидетельство о государственной регистрации права 56-АВ 431270                                    </t>
  </si>
  <si>
    <t xml:space="preserve">25.09.2014                                  свидетельство о государственной регистрации права 56-АВ 563519       </t>
  </si>
  <si>
    <t>с. Подгородняя Покровка ул.Новая, автомобильная дорога №6215</t>
  </si>
  <si>
    <t>56:21:1801003:1127</t>
  </si>
  <si>
    <t>410 м.</t>
  </si>
  <si>
    <t>25.11.2014 свидетельство о государственной регистрации права 56-АВ 563309</t>
  </si>
  <si>
    <t>с. Подгородняя Покровка ул.Трудовая, автомобильная дорога №6218</t>
  </si>
  <si>
    <t>56:21:1801003:1110</t>
  </si>
  <si>
    <t>23.10.2014 свидетельство о государственной регистрации права 56-АВ 562308</t>
  </si>
  <si>
    <t>22.10.2014 свидетельство о государственной регистрации права 56-АВ 596126</t>
  </si>
  <si>
    <t>с. Подгородняя Покровка пер.Учебный, автомобильная дорога №6221</t>
  </si>
  <si>
    <t>56:21:0000000:17072</t>
  </si>
  <si>
    <t>620 м.</t>
  </si>
  <si>
    <t>26.11.2014 свидетельство о государственной регистрации права 56-АВ 563322</t>
  </si>
  <si>
    <t>Автомобиль LADA-RSOY5L  LARGUS</t>
  </si>
  <si>
    <t>усилитель Park V4-1200/4</t>
  </si>
  <si>
    <t>56:21:1801004:1074</t>
  </si>
  <si>
    <t>П-Покровское сельское потребительское общетво</t>
  </si>
  <si>
    <t>Трактор "Беларус 82.1" (МТЗ-82)</t>
  </si>
  <si>
    <t>Газель (Газ 2705)</t>
  </si>
  <si>
    <t>460511             Оренбургская область,Оренбургский район с Подгородняя Покровка ул Кооперативная 44</t>
  </si>
  <si>
    <t>460511 Оренбургская область, Оренбургский района, с. Подгородняя Покровка, ул. Кооперативная д. 44</t>
  </si>
  <si>
    <t>Снегоотбрасыватель Husgvarna ST261E</t>
  </si>
  <si>
    <t>детская и дошкольная литература</t>
  </si>
  <si>
    <t>детская и дошкольная литература 20 наименований</t>
  </si>
  <si>
    <t>детская и дошкольная литература 51 наименование</t>
  </si>
  <si>
    <t>детская и дошкольная литература 60 наименование</t>
  </si>
  <si>
    <t>Защитная лесополоса ЭПО с.Павловка</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</si>
  <si>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</si>
  <si>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460511             Оренбургская область,Оренбургский район с Подгородняя Покровка ул Кооперативная 46</t>
  </si>
  <si>
    <t>ОГРН   №1165658052581     02.02.2016</t>
  </si>
  <si>
    <t xml:space="preserve">решение                              Совета депутатов муниципального образования Подгородне-Покровский сельсовет Оренбургского района Оренбургской области от 25.01.2016 №23 "О создании Муниципального бюджетного учреждения "Благоустройство" муниципального образования Подгородне-Покровский сельсовет Оренбургского района Оренбургской области"    </t>
  </si>
  <si>
    <t>18.09.2014 свидетельство о госадарственной регистрации права 56-АВ 562104</t>
  </si>
  <si>
    <t>с.Подгородняя Покровка пер.Гиацинтовый, участок №6263</t>
  </si>
  <si>
    <t>56:21:1801001:2276</t>
  </si>
  <si>
    <t>1971 кв.м.</t>
  </si>
  <si>
    <t>20.10.2014 свидетельство о государственной регистрации права 56-АВ 563169</t>
  </si>
  <si>
    <t>с.Подгородняя Покровка пер.Гиацинтовый, участок №6263а</t>
  </si>
  <si>
    <t>56:21:1801001:2266</t>
  </si>
  <si>
    <t>2482 кв.м.</t>
  </si>
  <si>
    <t>20.10.2014 свидетельство о государственной регистрации права 56-АВ 431265</t>
  </si>
  <si>
    <t>с.Подгородняя Покровка пер.Дачный, участок №6277</t>
  </si>
  <si>
    <t>56:21:1801001:2761</t>
  </si>
  <si>
    <t>285 кв.м.</t>
  </si>
  <si>
    <t>21.10.2014  свидетельство о государственной регистрации права 56-АВ 596119</t>
  </si>
  <si>
    <t>с.Подгородняя Покровка ул.Дорожная, участок 6210</t>
  </si>
  <si>
    <t>56:21:0000000:17013</t>
  </si>
  <si>
    <t>3037 кв.м.</t>
  </si>
  <si>
    <t>21.10.2014 свидетельство о государственной регистрации права 56-АВ 596609</t>
  </si>
  <si>
    <t>с.Подгородняя Покровка ул.Елшанская, 11Д</t>
  </si>
  <si>
    <t>56:21:0000000:15151</t>
  </si>
  <si>
    <t>23603 кв.м.</t>
  </si>
  <si>
    <t>16.09.2014 свидетельство  о государственной регистрации права 56-АВ 432165</t>
  </si>
  <si>
    <t>с.Подгородняя Покровка ул.Закатная, 6Д</t>
  </si>
  <si>
    <t>56:21:1801002:2306</t>
  </si>
  <si>
    <t>9349 кв.м.</t>
  </si>
  <si>
    <t>16.12.2014 свидетельство о государственной регистрации права 56-АВ 596805</t>
  </si>
  <si>
    <t>12.12.2014                           свидетельство о государственной регистрации права                                      56-АВ 562426</t>
  </si>
  <si>
    <t>сооружение дорожного транспорта</t>
  </si>
  <si>
    <t>56:21:1801003:1112</t>
  </si>
  <si>
    <t>с. Подгородняя Покровка ул.Первомайская, автомобильная дорога №6219</t>
  </si>
  <si>
    <t>Площадь, протяженность и (или иные параметры,недвижимого имущества) кв.м., м.</t>
  </si>
  <si>
    <t>380 м.</t>
  </si>
  <si>
    <t>с. Подгородняя Покровка ул.Переволоцкая</t>
  </si>
  <si>
    <t>56:21:0000000:17034</t>
  </si>
  <si>
    <t>3767 м.</t>
  </si>
  <si>
    <t>с. Подгородняя Покровка ул.Подгородняя, автомобильная дорога №6259</t>
  </si>
  <si>
    <t>56:21:0000000:15244</t>
  </si>
  <si>
    <t>1572 м.</t>
  </si>
  <si>
    <t>с. Подгородняя Покровка, ул. Кооперативная д.44/2</t>
  </si>
  <si>
    <t>Здание администрации</t>
  </si>
  <si>
    <t>с. Подгородняя Покровка ул. Кооперативная 46/1</t>
  </si>
  <si>
    <t>муниципальная собственность</t>
  </si>
  <si>
    <t>6 кв.м.</t>
  </si>
  <si>
    <t>Решение Совета депутатов муниципального образования Подгородне-Покровский сельсовет Оренбургского района Оренбургской области №41 от 15.04.2006г "Об учреждении муниципального предприятия "Подгородне-Покровское" муниципального образования Подгородне-Покровский сельсовет Ореньбургского района Оренбургской области"</t>
  </si>
  <si>
    <t>Решение Совета депутатов муниципального образования Подгородне-Покровский сельсовет Оренбургского района Оренбургской области №87 от 16.03.2012 "О создании муниципального казённого учреждения "Пожарно-спасательная команда муниципального образования Подгородне-Покровский сельсовет Оренбургского района Оренбургской области"</t>
  </si>
  <si>
    <t>Решение Совета депутатов муниципального образования Подгородне-Покровский сельсовет Оренбургского района Оренбургской области №68 от 07.11.2011"О создании Муниципального бюджетного учреждения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</si>
  <si>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t>
  </si>
  <si>
    <t>56:21:0000000:17031</t>
  </si>
  <si>
    <t>1552 кв.м.</t>
  </si>
  <si>
    <t>16.12.2014 свидетельство о государственной регистрации права 56-АВ 562878</t>
  </si>
  <si>
    <t>с.Подгородняя Покровка ул.Цветочная участок 627</t>
  </si>
  <si>
    <t>56:21:1801001:2762</t>
  </si>
  <si>
    <t>2687 кв.м.</t>
  </si>
  <si>
    <t>11.12.2014 свидетельство о государственной регистрации права 56-АВ 432419</t>
  </si>
  <si>
    <t>с.Подгородняя Покровка пр.Центральный участок 6267</t>
  </si>
  <si>
    <t>56:21:1801001:2312</t>
  </si>
  <si>
    <t>4979 кв.м.</t>
  </si>
  <si>
    <t>26.11.2014 свидетельство о государственной регистрации права 56-АВ 563321</t>
  </si>
  <si>
    <t>с.Подгородняя Покровка ул.Школьная участок 6226</t>
  </si>
  <si>
    <t>56:21:0000000:17026</t>
  </si>
  <si>
    <t>2050 кв.м.</t>
  </si>
  <si>
    <t>16.12.2014 свидетельство о государственной регистрации права 56-АВ 597036</t>
  </si>
  <si>
    <t>с.Подгородняя Покровка пер.Школьный</t>
  </si>
  <si>
    <t>56:21:1801001:2308</t>
  </si>
  <si>
    <t>с. Павловка улица 70 лет Победы</t>
  </si>
  <si>
    <t>56:21:0000000:18053</t>
  </si>
  <si>
    <t>03.03.2016 свидетельство о государственной регитсрации №56-56/001-56/001/102/2016-4917/1</t>
  </si>
  <si>
    <t>56:21:1803001:286</t>
  </si>
  <si>
    <t>08.03.2016 свидетельство о государственной регитсрации №56-56/001-56/001/102/2016-4923/1</t>
  </si>
  <si>
    <t>56:21:0000000:17700</t>
  </si>
  <si>
    <t>13.01.2015 свидетельство о государственной регистрации права 56-АВ 597850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</si>
  <si>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12.01.2015 свидетельство о государственной регистрации права 56-АВ 562957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</si>
  <si>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 xml:space="preserve">08.10.2015                            регистрационная запись:56-56/001-01/698/2014-157/1                       (взамен12.01.2015 свидетельство о государственной регистрации права 56-АВ 563859)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               </t>
  </si>
  <si>
    <t>30.07.2015 регистрационная запись №56-56/001-56/001/056/2015-611/1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муниципальнуя собственность МО Подгородне-Покровский сельсовет"</t>
  </si>
  <si>
    <t>Оренбургская область, Оренбургский район, Подгородне-Покровский сельсовет, 60 м. юго-западнее с.Павловка</t>
  </si>
  <si>
    <t>56:21:1809004:2</t>
  </si>
  <si>
    <t>44000 кв.м.</t>
  </si>
  <si>
    <t>15.11.2017                                  собственность №56:21:1809004:2-56/001/2017-4</t>
  </si>
  <si>
    <t>56:21:2214003:11</t>
  </si>
  <si>
    <t>15.11.2017                                  собственность №56:21:2214003:11-56/001/2017-4</t>
  </si>
  <si>
    <t>56:21:1802001:2432</t>
  </si>
  <si>
    <t>09.03.2016 свидетельство о государственной регитсрации №56-56/001-56/001/102/2016-4957/1</t>
  </si>
  <si>
    <t>с. Павловка улица Просторная</t>
  </si>
  <si>
    <t>56:21:1802001:2400</t>
  </si>
  <si>
    <t>09.03.2016 свидетельство о государственной регитсрации №56-56/001-56/001/102/2016-4960/1</t>
  </si>
  <si>
    <t>с. Павловка улица Раздольная</t>
  </si>
  <si>
    <t>56:21:1802001:2412</t>
  </si>
  <si>
    <t>09.03.2016 свидетельство о государственной регитсрации №56-56/001-56/001/102/2016-4964/1</t>
  </si>
  <si>
    <t>с. Павловка переулок Речной</t>
  </si>
  <si>
    <t>56:21:1802001:2426</t>
  </si>
  <si>
    <t>03.03.2016 свидетельство о государственной регитсрации №56-56/001-56/001/102/2016-4967/1</t>
  </si>
  <si>
    <t>с. Павловка переулок Родниковый</t>
  </si>
  <si>
    <t>56:21:1803001:287</t>
  </si>
  <si>
    <t>16.12.2006                                                                     свидетельство орегистрации ТС серия 56РВ №580266 РЭО ГИБДД Оренбургского РОВД</t>
  </si>
  <si>
    <t xml:space="preserve">26.06.2013                              выписка из единого государственного реестра прав на недвижимое имущество и сделок с ними №01/041/2013-534                                                    11.10.13                                      распоряжение №40-р администрации муниципального образования Подгородне-Покровский сельсовет "О списании основных средств" </t>
  </si>
  <si>
    <t>с.Павловка улица Уральская</t>
  </si>
  <si>
    <t>56:21:1802001:2452</t>
  </si>
  <si>
    <t>21.12.2015 свидетельство о государственной регитсрации права №56-56/001-56/001/057/2015-928/1</t>
  </si>
  <si>
    <t>с.Павловка улица Утренней Зари</t>
  </si>
  <si>
    <t>56:21:1802001:2459</t>
  </si>
  <si>
    <t>833 м.</t>
  </si>
  <si>
    <t>21.12.2015 свидетельство о государственной регитсрации права №56-56/001-56/001/057/2015-929/1</t>
  </si>
  <si>
    <t>56:21:0000000:18670</t>
  </si>
  <si>
    <t>Подгородне-Покровский сельсовет, квартал Промышленный, участок №13б</t>
  </si>
  <si>
    <t>56:21:0000000:18697</t>
  </si>
  <si>
    <t>302395 кв.м.</t>
  </si>
  <si>
    <t>16.12.2016 собственность №56-56/001-56/001/223/2016-887/1</t>
  </si>
  <si>
    <t>Подгородне-Покровский сельсовет с.Павловка, земельный участок расположен в северо-западной части кадастрового квартала 56:21:1803001</t>
  </si>
  <si>
    <t>56:21:1803001:324</t>
  </si>
  <si>
    <t>28.12.2016 собственность №56-56/001-56/001/207/2016-855/1</t>
  </si>
  <si>
    <t>17.09.2014 свидетельство о государственной регистрации права 56-АВ 430978</t>
  </si>
  <si>
    <t>с.Подгородняя Покровка ул.Новая участок 6215</t>
  </si>
  <si>
    <t>56:21:1801003:1120</t>
  </si>
  <si>
    <t>2493 кв.м.</t>
  </si>
  <si>
    <t>56:21:1809004:7</t>
  </si>
  <si>
    <t>25.10.2017                         собственность №56:21:1809004:7 - 56/001/2017-4</t>
  </si>
  <si>
    <t>6747 кв.м.</t>
  </si>
  <si>
    <t>22.10.2014  свидетельство о государственной регистрации права 56-АВ 430291</t>
  </si>
  <si>
    <t>с.Подгородняя Покровка пер.Аметистовый, 25Д</t>
  </si>
  <si>
    <t>56:21:1801002:2319</t>
  </si>
  <si>
    <t>8343 кв.м.</t>
  </si>
  <si>
    <t>17.09.2014 свидетельство о государственной регистрации права 56-АВ 430255</t>
  </si>
  <si>
    <t>с.Подгородняя Покровка ул.Братьев Стукаловых, участок 6278</t>
  </si>
  <si>
    <t>56:21:0000000:17094</t>
  </si>
  <si>
    <t>6773 кв.м.</t>
  </si>
  <si>
    <t>20.10.2014 свидетельство о государственной регистрации права 56-АВ 431264</t>
  </si>
  <si>
    <t>56:21:1801001:2765</t>
  </si>
  <si>
    <t>301 кв.м.</t>
  </si>
  <si>
    <t>30.12.2016, собственность №56-56/001-56/001/205/2016-1279/2</t>
  </si>
  <si>
    <t>ВЛ-0,4 кВ очистные сооружения Покровка</t>
  </si>
  <si>
    <t>56:21:0000000:17312</t>
  </si>
  <si>
    <t>120 м.</t>
  </si>
  <si>
    <t>канализация базы УЭРиТН с.Павловка, литер С1-1</t>
  </si>
  <si>
    <t>56:21:1802001:1832</t>
  </si>
  <si>
    <t>328 м.</t>
  </si>
  <si>
    <t>канализация базы УЭРиТН с.Павловка, литер С1-2</t>
  </si>
  <si>
    <t>56:21:1802001:1830</t>
  </si>
  <si>
    <t>24.09.2014 свидетельство о государтсвенной регистрации права 56-АВ 431112</t>
  </si>
  <si>
    <t>с.Подгородняя Покровка пер.Вишневый, участок 629</t>
  </si>
  <si>
    <t>56:21:1801004:1335</t>
  </si>
  <si>
    <t>798 кв.м.</t>
  </si>
  <si>
    <t>20.10.2014  свидетельство о государственной регистрации права 56-АВ 563168</t>
  </si>
  <si>
    <t>с.Подгородняя Покровка ул.Внешняя, 23Д</t>
  </si>
  <si>
    <t>56:21:1801002:2310</t>
  </si>
  <si>
    <t>13010 кв.м.</t>
  </si>
  <si>
    <t>20.10.2014 свидетельство о государственной регистрации права 56-АВ 562297</t>
  </si>
  <si>
    <t>с.Подгородняя Покровка ул.Восточная, уч.628</t>
  </si>
  <si>
    <t>56:21:1801001:2794</t>
  </si>
  <si>
    <t>2229 кв.м.</t>
  </si>
  <si>
    <t>22.10.2014  свидетельство о государственной регистрации права 56-АВ 430292</t>
  </si>
  <si>
    <t>с.Подгородняя Покровка ул.Газонная участок №6250</t>
  </si>
  <si>
    <t>56:21:1801001:2370</t>
  </si>
  <si>
    <t>11650 кв.м.</t>
  </si>
  <si>
    <t>световое оборудование (комплект)</t>
  </si>
  <si>
    <t>синтезатор Casio LK 270</t>
  </si>
  <si>
    <t>тромбон ТТС-60</t>
  </si>
  <si>
    <t>труба ТТС-102</t>
  </si>
  <si>
    <t>с. Подгородняя Покровка ул.Рубиновая</t>
  </si>
  <si>
    <t>56:21:1801002:3040</t>
  </si>
  <si>
    <t>1229 м.</t>
  </si>
  <si>
    <t xml:space="preserve">с. Подгородняя Покровка ул.Садовая </t>
  </si>
  <si>
    <t>56:21:1801001:2767</t>
  </si>
  <si>
    <t>405 м.</t>
  </si>
  <si>
    <t>автомобиль ГАЗ 3307</t>
  </si>
  <si>
    <t>пожарная цистерна</t>
  </si>
  <si>
    <t>администрация муниципального образования Подгородне-Покровский сельсовет Оренбургского района Оренбургской области</t>
  </si>
  <si>
    <t>Не зарегистрировано</t>
  </si>
  <si>
    <t>Номинальная стоимость акций</t>
  </si>
  <si>
    <t>Балансовая стоимость</t>
  </si>
  <si>
    <t>с. Подгородняя Покровка ул.Пролетарская, автомобильная дорога №6220</t>
  </si>
  <si>
    <t>56:21:1801003:1125</t>
  </si>
  <si>
    <t>780 м.</t>
  </si>
  <si>
    <t xml:space="preserve">        снежный отвал СО 2,5        (инв.№110134031200013)</t>
  </si>
  <si>
    <t xml:space="preserve">                   навеска универсальная НУ2                 (инв №.110134031200012)</t>
  </si>
  <si>
    <t xml:space="preserve">                          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</si>
  <si>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автотранспортное средство ТС ГАЗ-32213, идентификационный  номер (VIN) Х963221307057583 (Газель)</t>
  </si>
  <si>
    <t>акт приема передачи №Па000002 от 07.12.2017                      11.12.2017                  постановление администрации муниципального образования Подгородне-Покровский сельсовет №688-п "О принятии на безвозмеждной основе в собственность муниципального образования Подгородне-Покровский сельсовет Оренбургского района Оренбургской области автотранспортное средство"</t>
  </si>
  <si>
    <t>оборудование щеточное МТЗ (инвентарный №110134051200014)</t>
  </si>
  <si>
    <t>погрузочно-уборочная машина, модель МУП-4853</t>
  </si>
  <si>
    <t xml:space="preserve">                             косилка роторная                               (инвентарный №110134021200007)</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</si>
  <si>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</si>
  <si>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</si>
  <si>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</si>
  <si>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18.12.2017 постановление  администрации муниципального образования Подгородне-Покровский сельсовет №710-П "О передаче имущества в оперативное управление в МБУ "Благоустройство" муниципального образов ания Подгородне-Покровский сельсовет Оренбургского района Оренбургской облати</t>
  </si>
  <si>
    <t xml:space="preserve">     29.12.2017 распоряжение админитсрации муниципального образования Подгородне-Покровский сельсовет Оренбургского района Оренбургской области №137-р "О принятии на учет основных средств"                                 09.01.2018 постановление админитсрации муниципального образования Подгородне-Покровский сельсовет Оренбургского района Оренбургской области  №1-п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</si>
  <si>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ИО 1,01 Качели одноместные</t>
  </si>
  <si>
    <t>04.10.2013  №161 решение Совета депутатов муниципального образования Подгородне-Покровский сельсовет Оренбургского района</t>
  </si>
  <si>
    <t>ИО 1,10 качалка-балансир4 петушки</t>
  </si>
  <si>
    <t>ОИ 1,12 качалка-балансир6</t>
  </si>
  <si>
    <t>ИО 3,05 карусель радуга</t>
  </si>
  <si>
    <t>ИО 4,03 горка Жираф</t>
  </si>
  <si>
    <t>ИО 5,03 песочница Забава большая</t>
  </si>
  <si>
    <t>ИО 6,05 Оаз мостик</t>
  </si>
  <si>
    <t>большая флейта TR-56/G</t>
  </si>
  <si>
    <t>гитара Amati МС-6500</t>
  </si>
  <si>
    <t>трость Maxtone RAC</t>
  </si>
  <si>
    <t>трость Maxtone RAC кларнет</t>
  </si>
  <si>
    <t>13.08.2014                           свидетельство о государственной регистрации права                                      56-АВ 379930</t>
  </si>
  <si>
    <t>30.12.2016, собственность №56-56/001-56/001/205/2016-1250/2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</si>
  <si>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</si>
  <si>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</si>
  <si>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пер.Геологов, автомобильная дорога №6274</t>
  </si>
  <si>
    <t>56:21:1801001:2787</t>
  </si>
  <si>
    <t>90 м.</t>
  </si>
  <si>
    <t xml:space="preserve">30.11.2015 свидетельство о государственной регистрации права, запись регистрации: №56-56/001-56/001/056/2015-1127/1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01.11.2012                                        акт №23 о приеме-передаче здания (сооружения) </t>
  </si>
  <si>
    <t>сети канализации 8 квартал</t>
  </si>
  <si>
    <t>сети канализации 6 квартал</t>
  </si>
  <si>
    <t>магистральные сети канализации 8 квартал</t>
  </si>
  <si>
    <t>магистральные сети канализации 6 квартал</t>
  </si>
  <si>
    <t>сети канализации 2 квартала</t>
  </si>
  <si>
    <t>магистральные сети канализации 2 квартала</t>
  </si>
  <si>
    <t>магистральные сети канализации 11 квартала с.Павловка</t>
  </si>
  <si>
    <t>магистральные сети канализации 3 квартала с.Павловка</t>
  </si>
  <si>
    <t>магистальные сети канализации 4 квартала с.Павловка</t>
  </si>
  <si>
    <t>магистральные сети канализации 5 квартала с.Павловка</t>
  </si>
  <si>
    <t>магистральные сети канализации 17 квартала с.Павловка</t>
  </si>
  <si>
    <t>магистральные сети канализации 18 квартала с.Павловка</t>
  </si>
  <si>
    <t>магистральные сети канализации 19 квартала с.Павловка</t>
  </si>
  <si>
    <t>внутриквартальные сети канализации 19 квартала с.Павловка</t>
  </si>
  <si>
    <t>внутриквартальные сети канализации 18 квартала с.Павловка</t>
  </si>
  <si>
    <t>внутриквартальные сети канализации 17 квартала с.Павловка</t>
  </si>
  <si>
    <t>внутриквартальные сети канализации 11 квартала с.Павловка</t>
  </si>
  <si>
    <t>внутриквартальные сети канализации 5 квартала с.Павловка</t>
  </si>
  <si>
    <t>внутриквартальные сети канализации 4 квартала с.Павловка</t>
  </si>
  <si>
    <t>внутриквартальные сети канализации 3 квартала с.Павловка</t>
  </si>
  <si>
    <t>здание канализационно-насосной станции совмещенной с приемной камерой, литер В</t>
  </si>
  <si>
    <t>внутриквартальные сети водоснабжения 26 квартала</t>
  </si>
  <si>
    <t>внутриквартальные сети водоснабжения 25 квартала</t>
  </si>
  <si>
    <t>внутриквартальные сети водоснабжения 24 квартала</t>
  </si>
  <si>
    <t>внутриквартальные сети водоснабжения 23 квартала</t>
  </si>
  <si>
    <t>внутриквартальные сети водоснабжения 22 квартала</t>
  </si>
  <si>
    <t>внутриквартальные сети канализации 26 квартала</t>
  </si>
  <si>
    <t>внутриквартальные сети канализации 25 квартала</t>
  </si>
  <si>
    <t>внутриквартальные сети канализации 24 квартала</t>
  </si>
  <si>
    <t>внутриквартальные сети канализации 23 квартала</t>
  </si>
  <si>
    <t>внутриквартальные сети канализации 22 квартала</t>
  </si>
  <si>
    <t>канализациооная-насосная станция</t>
  </si>
  <si>
    <t>магистральные сети напорной канализации</t>
  </si>
  <si>
    <t>здание производственно-вспомогательное, литер ВВ1В2</t>
  </si>
  <si>
    <t>КНС, совмещенная с приемной камерой, литер В3</t>
  </si>
  <si>
    <t>блок-емкости дистанционной биологической очистки, литер В4</t>
  </si>
  <si>
    <t>камера переключения очистных сооружений, литер В5</t>
  </si>
  <si>
    <t>камера переключения очистных сооружений, литер В6</t>
  </si>
  <si>
    <t>камера переключения очистных сооружений, литер В7</t>
  </si>
  <si>
    <t>камера переключения очистных сооружений, литер В8</t>
  </si>
  <si>
    <t>Иловая камера очистных сооружений, литер В9</t>
  </si>
  <si>
    <t>фильтр производственно-вспомогательного здания очистных сооружений, литер В10</t>
  </si>
  <si>
    <t>фильтр производственно-вспомогательного здания очистных сооружений, литер В11</t>
  </si>
  <si>
    <t>фильтр производственно-вспомогательного здания очистных сооружений, литер В12</t>
  </si>
  <si>
    <t>фильтр производственно-вспомогательного здания очистных сооружений, литер В13</t>
  </si>
  <si>
    <t>фильтр производственно-вспомогательного здания очистных сооружений, литер В14</t>
  </si>
  <si>
    <t>блок резервуара (промежуточный) очистных сооружений, литер В15</t>
  </si>
  <si>
    <t>иловая площадка очистных сооружений, литер В16</t>
  </si>
  <si>
    <t>иловая площадка очистных сооружений, литер В17</t>
  </si>
  <si>
    <t>отстойники канализационные, литер В18</t>
  </si>
  <si>
    <t>блок приемных камер очистных сооружений, литер В19</t>
  </si>
  <si>
    <t>КНС хозбытовых стоков очистных сооружений, литер В20</t>
  </si>
  <si>
    <t>30.12.2016, собственность №56-56/001-56/001/205/2016-1259/1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</si>
  <si>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22.10.2014 свидетельство о государственной регистрации права 56-АВ 431276</t>
  </si>
  <si>
    <t>с. Подгородняя Покровка ул.Азовская, автомобильная дорога №6222</t>
  </si>
  <si>
    <t>56:21:0000000:17193</t>
  </si>
  <si>
    <t>390 м.</t>
  </si>
  <si>
    <t>25.09.2014 свидетельство о государственной регистрации права 56-АВ 432217</t>
  </si>
  <si>
    <t>с. Подгородняя Покровка улл.Трубная, автомобильная дорога №622</t>
  </si>
  <si>
    <t>56:21:1801003:1108</t>
  </si>
  <si>
    <t>80 м.</t>
  </si>
  <si>
    <t>21.10.2014 свидетельство о государственной регистрации права 56-АВ 563173</t>
  </si>
  <si>
    <t xml:space="preserve">22.10.2014                                           свидетельство о государственной регистрации права 56-АВ 431272                                             </t>
  </si>
  <si>
    <t>с. Подгородняя Покровка ул.Лесная, автомобильная дорога №6225</t>
  </si>
  <si>
    <t>56:21:1801003:1109</t>
  </si>
  <si>
    <t>150 м.</t>
  </si>
  <si>
    <t>25.11.2014 свидетельство о государственной регистрации права 56-АВ 431418</t>
  </si>
  <si>
    <t>с. Подгородняя Покровка ул.Школьная, автомобильная дорога №6226</t>
  </si>
  <si>
    <t>56:21:1801004:1345</t>
  </si>
  <si>
    <t>340 м.</t>
  </si>
  <si>
    <t>22.10.2014 свидетельство о государственной регистрации права 56-АВ 596127</t>
  </si>
  <si>
    <t>с. Подгородняя Покровка ул.Каховская, автомобильная дорога №6227</t>
  </si>
  <si>
    <t>56:21:1801003:1123</t>
  </si>
  <si>
    <t>70 м.</t>
  </si>
  <si>
    <t>25.11.2014 свидетельство о государственной регистрации права 56-АВ 430403</t>
  </si>
  <si>
    <t xml:space="preserve">28.10.2014                                   свидетельство о государственной регистрации права 56-АВ 563563                                      </t>
  </si>
  <si>
    <t>с. Подгородняя Покровка ул.Красноармейская, автомобильная дорога №6229</t>
  </si>
  <si>
    <t>56:21:1801003:1126</t>
  </si>
  <si>
    <t>400 м.</t>
  </si>
  <si>
    <t>25.11.2014 свидетельство о государственной регистрации права 56-АВ 596721</t>
  </si>
  <si>
    <t>с. Подгородняя Покровка пер.Тупой, автомобильная дорога №6230</t>
  </si>
  <si>
    <t>56:21:1801003:1124</t>
  </si>
  <si>
    <t>23.10.2014 свидетельство о государственной регистрации права 56-АВ 562634</t>
  </si>
  <si>
    <t>мемориал победы в с.Павловка</t>
  </si>
  <si>
    <t>Подгородне-Покровский сельсовет с.Павловка</t>
  </si>
  <si>
    <t>дренажная насосная станция очистных сооружений, литер В21</t>
  </si>
  <si>
    <t>Литература 98 наименований  (98шт)</t>
  </si>
  <si>
    <t>Литература 9 наименований (9шт)</t>
  </si>
  <si>
    <t xml:space="preserve">Стол руководителя </t>
  </si>
  <si>
    <t>Шкаф для документации</t>
  </si>
  <si>
    <t>Шкаф для одежды</t>
  </si>
  <si>
    <t>Тумба подкотная</t>
  </si>
  <si>
    <t>Литература 62 наименования (62шт)</t>
  </si>
  <si>
    <t>Литература 36 наименований (36шт)</t>
  </si>
  <si>
    <t>с. Подгородняя Покровка, ул. Кооперативная 50/1</t>
  </si>
  <si>
    <t>земельный участок (котельная администрации)</t>
  </si>
  <si>
    <t>с.Подгородняя Покровка ул.Кооперативная, 44а</t>
  </si>
  <si>
    <t>56:21:1801004:1090</t>
  </si>
  <si>
    <t>64 кв.м.</t>
  </si>
  <si>
    <t>56:21:1801001:2769</t>
  </si>
  <si>
    <t>201 м.</t>
  </si>
  <si>
    <t>с. Подгородняя Покровка пер.Самоцветный</t>
  </si>
  <si>
    <t>56:21:1801002:3031</t>
  </si>
  <si>
    <t>1475 м.</t>
  </si>
  <si>
    <t>с. Подгородняя Покровка ул.Сельская, автомобильная дорога №6242</t>
  </si>
  <si>
    <t>56:21:1801002:2367</t>
  </si>
  <si>
    <t>324 м.</t>
  </si>
  <si>
    <t>производственное здание насосной станции ЗПО пос.Павловка</t>
  </si>
  <si>
    <t>Российская Федерация, Оренбургская область, р-н Оренбургский, с/сСергиевский</t>
  </si>
  <si>
    <t>56:21:2214003:211</t>
  </si>
  <si>
    <t>310,9 м2</t>
  </si>
  <si>
    <t>Муниципальное образование Подгородне-Покровский сельсовет Оренбургского района Оренбургской области</t>
  </si>
  <si>
    <t>линия электропередачи ВЛ-10 кВ ЗПО пос.Павловка</t>
  </si>
  <si>
    <t>56:21:2214003:212</t>
  </si>
  <si>
    <t>Канализационный коллектор ЗПО пос.Павловка</t>
  </si>
  <si>
    <t>Оренбургская область, Оренбургский район, Сергиевский сельсовет</t>
  </si>
  <si>
    <t>56:21:2214003:213</t>
  </si>
  <si>
    <t>1874 м.</t>
  </si>
  <si>
    <t>Скважина гидронаблюдательная ЗПО пос.Павловка</t>
  </si>
  <si>
    <t>56:21:2214003:214</t>
  </si>
  <si>
    <t>15 м.</t>
  </si>
  <si>
    <t>Подъездная автодорога ЗПО пос.Павловка</t>
  </si>
  <si>
    <t>56:21:2214003:215</t>
  </si>
  <si>
    <t>345 м.</t>
  </si>
  <si>
    <t>27.11.2014 свидетельство  о государственной регистрации права 56-АВ 432363</t>
  </si>
  <si>
    <t>с.Подгородняя Покровка ул.Российская 5Д</t>
  </si>
  <si>
    <t>56:21:0000000:15171</t>
  </si>
  <si>
    <t>25029 кв.м.</t>
  </si>
  <si>
    <t>20.10.2014 свидетельство  о государственной регистрации права 56-АВ 431266</t>
  </si>
  <si>
    <t xml:space="preserve">25.11.2014                                  свидетельство о государственной регистрации права 56-АВ 431417                               </t>
  </si>
  <si>
    <t>29.06.2001                                            №114-п постановление администрации Оренбургской области "Об утверждении перечня объектов, передаваемых в собственность муниципального образования Оренбургский район"         21.07.2004                                           №337 решение Совета депутатов муниципального образования Оренбургский район "Об утверждении перечня объектов недвижимости, состовляющих муниципальную собственность муниципального образования "Оренбургский район"</t>
  </si>
  <si>
    <t>с.Подгородняя Покровка ул.Первомайская участок №6219</t>
  </si>
  <si>
    <t>56:21:1801003:1101</t>
  </si>
  <si>
    <t>2282 кв.м.</t>
  </si>
  <si>
    <t>27.11.2014 свидетельство о государственной регистрации права 56-АВ 596740</t>
  </si>
  <si>
    <t>с.Подгородняя Покровка ул.Переволоцкая 22Д</t>
  </si>
  <si>
    <t>56:21:0000000:15205</t>
  </si>
  <si>
    <t>30131 кв.м.</t>
  </si>
  <si>
    <t>17.09.2014 свидетельство о государственной регистрации права 17.09.2014 56-АВ 429965</t>
  </si>
  <si>
    <t>с.Подгородняя Покровка ул.Подгородняя участок №6259</t>
  </si>
  <si>
    <t>56:21:0000000:15228</t>
  </si>
  <si>
    <t>12204 кв.м.</t>
  </si>
  <si>
    <t>27.11.2014 свидетельство о государственной регистрации права 56-АВ 562804</t>
  </si>
  <si>
    <t>с.Подгородняя Покровка ул.Покровская участок №6234</t>
  </si>
  <si>
    <t>56:21:0000000:15231</t>
  </si>
  <si>
    <t>7224 кв.м.</t>
  </si>
  <si>
    <t>27.11.2014 свидетельство о государственной регистрации права 56-АВ 596737</t>
  </si>
  <si>
    <t>с.Подгородняя Покровка ул.Покровская-2 уч.6228</t>
  </si>
  <si>
    <t>56:21:0000000:15226</t>
  </si>
  <si>
    <t>2089 кв.м.</t>
  </si>
  <si>
    <t>05.12.2014 свидетельство о государственной регистрации права 56-АВ 431463</t>
  </si>
  <si>
    <t>с.Подгородняя Покровка пер.Пологий 36Д</t>
  </si>
  <si>
    <t>56:21:1801002:2309</t>
  </si>
  <si>
    <t>6796 кв.м.</t>
  </si>
  <si>
    <t>22.10.2014 свидетельство о государственной регистрации права 56-АВ 431932</t>
  </si>
  <si>
    <t>с.Подгородняя Покровка ул.Полуденная участок №6237</t>
  </si>
  <si>
    <t>56:21:1801002:2354</t>
  </si>
  <si>
    <t>12984 кв.м.</t>
  </si>
  <si>
    <t>27.11.2014 свидетельство о государственной регистрации права 56-АВ 562805</t>
  </si>
  <si>
    <t>с.Подгородняя Покровка ул.Почтовая участок 6212</t>
  </si>
  <si>
    <t>56:21:1801004:1336</t>
  </si>
  <si>
    <t>5116 кв.м.</t>
  </si>
  <si>
    <t>26.11.2014 свидетельство о государственной регистрации права 56-АВ 431425</t>
  </si>
  <si>
    <t>с.Подгородняя Покровка ул.Придорожная участок 626</t>
  </si>
  <si>
    <t>56:21:1801004:1342</t>
  </si>
  <si>
    <t>1318 кв.м.</t>
  </si>
  <si>
    <t>27.11.2014 свидетельство о государственной регистрации права 56-АВ 563329</t>
  </si>
  <si>
    <t>подъемник ФГП-0,5</t>
  </si>
  <si>
    <t>Автобусная остановка 1</t>
  </si>
  <si>
    <t>Автобусная остановка 2</t>
  </si>
  <si>
    <t>Автобусная остановка 3</t>
  </si>
  <si>
    <t>Автобусная остановка 4</t>
  </si>
  <si>
    <t>Автобусная остановка 5</t>
  </si>
  <si>
    <t>Газонокосилка Husqvarna LC 153</t>
  </si>
  <si>
    <t>Газонокосилка R53</t>
  </si>
  <si>
    <t>ИО 1,13 Качалка-балансир 7</t>
  </si>
  <si>
    <t>ИО 3,05 Карусель Радуга</t>
  </si>
  <si>
    <t>ИО 4,08 Горка малая</t>
  </si>
  <si>
    <t>ИО 6,12 Лаз Лесенка 1</t>
  </si>
  <si>
    <t>ИО 7,01 Бум Змей</t>
  </si>
  <si>
    <t>ИО 7,01 Бум 1</t>
  </si>
  <si>
    <t>ИО Качели одноместные тип 1</t>
  </si>
  <si>
    <t>Дорожный знак 1.11.1</t>
  </si>
  <si>
    <t>Дорожный знак 1.11.2</t>
  </si>
  <si>
    <t>Дорожный знак 1.17</t>
  </si>
  <si>
    <t>Дорожный знак 1.20.2</t>
  </si>
  <si>
    <t>Дорожный знак 1.20.3</t>
  </si>
  <si>
    <t>Дорожный знак 1.23</t>
  </si>
  <si>
    <t>Дорожный знак 1.23 на желтом фоне</t>
  </si>
  <si>
    <t>Дорожный знак 1.24</t>
  </si>
  <si>
    <t>Дорожный знак 3.4.</t>
  </si>
  <si>
    <t>Дорожный знак 3.2.</t>
  </si>
  <si>
    <t>Дорожный знак 3.24</t>
  </si>
  <si>
    <t>Дорожный знак 3.28</t>
  </si>
  <si>
    <t>Дорожный знак 5.16</t>
  </si>
  <si>
    <t>Дорожный знак 5.19.1</t>
  </si>
  <si>
    <t>Дорожный знак 5.19.2</t>
  </si>
  <si>
    <t>Дорожный знак 5.20</t>
  </si>
  <si>
    <t>Дорожный знак 8.2.1 (100м)</t>
  </si>
  <si>
    <t>Табличка "Купаться запрещено"</t>
  </si>
  <si>
    <t>Табличка "Эвакуатор"</t>
  </si>
  <si>
    <t>Тратуар</t>
  </si>
  <si>
    <t>Муниципальное предприятие «Благоустройство» муниципального образования Подгородне-Покровский сельсовет Оренбургского района Оренбургской области</t>
  </si>
  <si>
    <t>Навеска универсальная НУ 2</t>
  </si>
  <si>
    <t>ИО 115 Качалка-балансир</t>
  </si>
  <si>
    <t>СК 118 Спортивная серия</t>
  </si>
  <si>
    <t>ИО 130 Качели М1 без подвеса</t>
  </si>
  <si>
    <t>ИО 142 Сиденье без спинки (цепь)</t>
  </si>
  <si>
    <t>МФ 421 Скамья</t>
  </si>
  <si>
    <t>ИО 420 Горка малая Н 900</t>
  </si>
  <si>
    <t>ИО 3,02 Карусель Ветерок 2</t>
  </si>
  <si>
    <t>ИО 5,01 Песочница "забава" мини</t>
  </si>
  <si>
    <t xml:space="preserve">07.07.2016                                                            постановление админитсрации муниципального образования Подгородне-Покровский сельсовет №100-п "О передаче имущества" </t>
  </si>
  <si>
    <t>Автогрейдер ГС10-01</t>
  </si>
  <si>
    <t>Оренбургская область, Оренбургский район Подгородне-Покровский сельсовет с.Подгородняя Покровка, земельный участок расположен в северо-западной части кадастрового квартала 56:21:1801001</t>
  </si>
  <si>
    <t>56:21:1801001:2339</t>
  </si>
  <si>
    <t>земельный участок                      (под объектами транспорта, для размещения проездов, проходов для пешеходов и автотранспорта)</t>
  </si>
  <si>
    <t>земельный участок              (для размещения пруда-накопителя)</t>
  </si>
  <si>
    <t>земельный участок                                     (для размещения скважин эксплуатационных №№1,2,3,4,5,6,7,8,9,10, распределительного пункта куста скважин (литр В28), насосной станции (литер В4), трансформаторной подстанции (литер В7), здание эксплуатационного участка (литер В5В6), водонапорной башни (В16), резервуар чистой воды)</t>
  </si>
  <si>
    <t>земельный участок                                           (под строительства газопровода высокого и низкого давления с установкой ГРШП)</t>
  </si>
  <si>
    <t>сооружение (сети инженерно-технического обеспечения. Техническое перевооружение сети газораспределения. Газопровод низкого давления к индивидуальным жилым домам с.П.Покровка)</t>
  </si>
  <si>
    <t>Российская Федерация, Оренбургская область, Оренбургский район Подгородне-Покровский сельсовет, с.Подгоргодняя Покровка</t>
  </si>
  <si>
    <t>56:21:0000000:19143</t>
  </si>
  <si>
    <t>1751 м.</t>
  </si>
  <si>
    <t>23.03.2018  собственность №56:21:0000000:19143-56/001/2018-1</t>
  </si>
  <si>
    <t>горка                                              (инв.№110136020300008)</t>
  </si>
  <si>
    <t>карусель (инв.№110136020300007)</t>
  </si>
  <si>
    <t>качели одинарные (инв.№110136020300006)</t>
  </si>
  <si>
    <t>качалка-балансир (инв.№110136020300005)</t>
  </si>
  <si>
    <t>песочница (инв.№110136020300004)</t>
  </si>
  <si>
    <t>рукоход (инв.№110136020300003)</t>
  </si>
  <si>
    <t>шведская стенка с турником (инв.№110136020300002)</t>
  </si>
  <si>
    <t>лиана (инв.№11013602030001)</t>
  </si>
  <si>
    <t>лавочка (инв.№110136040300001)</t>
  </si>
  <si>
    <t>урна 1 (инв.№110136020300010)</t>
  </si>
  <si>
    <t>урна 2 (инв.№110136020300009)</t>
  </si>
  <si>
    <t>02.04.2018                                                                   распоряжение администрации муниципального образования Подгородне-Покровский сельсовет Оренбургского района  №32-р "О принятии на учет основных средств"           02.04.2018 постановление администрации муниципального образования Подгородне-Покровский сельсовет Оренбургского района №126-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облпсти"</t>
  </si>
  <si>
    <t>насос центробежный двухстороннего входа типа RDP 200-150-600 (инв.№110134030400001)</t>
  </si>
  <si>
    <t xml:space="preserve">18.04.2018 распоряжение администрации муниципального образования Подгородне-Покровский сельсовет Оренбургского района №38-р "О принятии на учет основных средств"                                       18.04.2018  постановление администрации муниципального образования Подгородне-Покровский сельсовет Оренбургского района №155-п "О передаче в хозяйственное ведение объекта движимого имущества В МП "Подгородне-Покровский" </t>
  </si>
  <si>
    <t>автоцисцерна на шассии КАМАЗ 43118-3027-46 вакуумная (идентификационный номер Х894671BOJOFS6214, №шассии XTC431184Н1365199, №двигателя Н2864774, год изготовления ТС 2018г., цвет кузуво оранжевый, мощность двигателя 300 л.с. (221 кВт), тип двигателя дизельный, разрешенная максимальная масса 21600 кг., масса без нагрузки 10525 кг., ПТС 74 ОТ 558609 от 17.04.2018)  (инв.№110135040400001)</t>
  </si>
  <si>
    <t xml:space="preserve">28.04.2018 распоряжение администрации муниципального образования Подгородне-Покровский сельсовет Оренбургского района №48-р "О принятии на учет основных средств"              03.05.2018  постановление администрации муниципального образования Подгородне-Покровский сельсовет Оренбургского района №200-п "О передаче в хозяйственное ведение объекта движимого имущества В МП "Подгородне-Покровский"                          </t>
  </si>
  <si>
    <t>Российская Федерация Оренбургская область, Оренбургский район, Подгородне-Покровский сельсовет, с.Подгородняя Покровка</t>
  </si>
  <si>
    <t>сооружение (водопровод) 450 м</t>
  </si>
  <si>
    <t>56:21:1801003:1238</t>
  </si>
  <si>
    <t>450м.</t>
  </si>
  <si>
    <t>31.05.2018 собственность №56:21:1801003:1238-56/001/2018-1</t>
  </si>
  <si>
    <t>наружные сети водоснабжения 711 м.</t>
  </si>
  <si>
    <t>Российская Федерация Оренбургская область, Оренбургский район, Подгородне-Покровский сельсовет, с.Павловка</t>
  </si>
  <si>
    <t>56:21:1802001:2530</t>
  </si>
  <si>
    <t>711 м.</t>
  </si>
  <si>
    <t>11.07.2018 собственность №56:21:1802001:2530-56/001/2018-2</t>
  </si>
  <si>
    <t>наружные сети канализации 839 м.</t>
  </si>
  <si>
    <t>56:21:1802001:2531</t>
  </si>
  <si>
    <t>839 м.</t>
  </si>
  <si>
    <t>09.07.2018 собственность №56:21:1802001:2531-56/001/2018-2</t>
  </si>
  <si>
    <t xml:space="preserve">земельный участок (для строительства и содержания дорог и инженерных коммуникаций) </t>
  </si>
  <si>
    <t>Российская Федерация Оренбургская область, Оренбургский район, Подгородне-Покровский сельсовет, с.Подгородняя Покровка пер.Майский, участок №1Д</t>
  </si>
  <si>
    <t>56:21:1801002:3862</t>
  </si>
  <si>
    <t>25.06.2018 право постоянного (бессрочного) пользования постановление администрации муниципального образования подгородне-Покровский сельсовет Оренбургского района Оренбургской области от 15.11.2016 №748-п</t>
  </si>
  <si>
    <t>Российская Федерация Оренбургская область, Оренбургский район, Подгородне-Покровский сельсовет, с.Подгородняя Покровка пер.Северный, участок №1Д</t>
  </si>
  <si>
    <t>56:21:1801002:3864</t>
  </si>
  <si>
    <t>Российская Федерация Оренбургская область, Оренбургский район, Подгородне-Покровский сельсовет, с.Подгородняя Покровка пер.Ясный, участок №1Д</t>
  </si>
  <si>
    <t>56:21:0000000:19214</t>
  </si>
  <si>
    <t>Российская Федерация Оренбургская область, Оренбургский район, Подгородне-Покровский сельсовет, с.Подгородняя Покровка пер.Западный, участок №1Д</t>
  </si>
  <si>
    <t>56:21:1801002:3863</t>
  </si>
  <si>
    <t>Газовое оборудование УГРШ(К)-50Н-2-ЭК-РДК50/20Н+СГ-ЭКВз-Р-0,2-65/1,6 (сооружение)</t>
  </si>
  <si>
    <t>Газораспределительная система  (сооружение)</t>
  </si>
  <si>
    <t>Газораспределительная система (сооружение)</t>
  </si>
  <si>
    <t>Водонапорная башня (соооружение)</t>
  </si>
  <si>
    <t>памятник "Павшим воинам в годы Великой Отечественой войны 1941-1945гг." (сооружение)</t>
  </si>
  <si>
    <t>мемориал победы в с.Павловка (сооружение)</t>
  </si>
  <si>
    <t>был раздел участка, потом снова объединили</t>
  </si>
  <si>
    <t>земельный участок (полигон твердых бытовых отходов)</t>
  </si>
  <si>
    <t>Оренбургская область, Оренбургский район с/с Подгородне-Покровский кв-л Промышленный\</t>
  </si>
  <si>
    <t>56:21:1804005:12</t>
  </si>
  <si>
    <t>03.03.2017  собственность №56:21:1804005:12-56/001/2017-1</t>
  </si>
  <si>
    <t>администрация МО Подгородне-Покровский сельсовет Оренбургского района Оренбургской области   (В аренде у МП</t>
  </si>
  <si>
    <t>Подъездная автодорога ЗПО пос.Павловка (сооружение)</t>
  </si>
  <si>
    <t>производственное здание насосной станции ЗПО пос.Павловка (нежилое здание)</t>
  </si>
  <si>
    <t>линия электропередачи ВЛ-10 кВ ЗПО пос.Павловка (сооружение)</t>
  </si>
  <si>
    <t>Канализационный коллектор ЗПО пос.Павловка (сооружение)</t>
  </si>
  <si>
    <t>Скважина гидронаблюдательная ЗПО пос.Павловка (сооружение)</t>
  </si>
  <si>
    <t>скважина эксплуатационная №1 (сооружение)</t>
  </si>
  <si>
    <t>скважина эксплуатационная №2 (сооружение)</t>
  </si>
  <si>
    <t>скважина эксплуатационная №3 (сооружение)</t>
  </si>
  <si>
    <t>скважина эксплуатационная №4  (соружение)</t>
  </si>
  <si>
    <t>строение насосной станции II подъема  (нежилое здание)</t>
  </si>
  <si>
    <t>здание эксплуатационного участка   (нежилое здание)</t>
  </si>
  <si>
    <t>резервуар чистой воды         литер В10 (нежилое здание)</t>
  </si>
  <si>
    <t xml:space="preserve">резервуар чистой воды    (нежилое здание)              </t>
  </si>
  <si>
    <t>резервуар чистой воды (нежилое здание)</t>
  </si>
  <si>
    <t>внутриплощадочные сети водоснабжения                           литер В14 (сооружение)</t>
  </si>
  <si>
    <t>водонапорная башня (сооружение)</t>
  </si>
  <si>
    <t>скважина эксплуатационная         литер В17 (сооружение)</t>
  </si>
  <si>
    <t>скважина эксплуатационная         литер В18 (сооружение)</t>
  </si>
  <si>
    <t>скважина эксплуатационная №7  литер В19 (соружение)</t>
  </si>
  <si>
    <t>скважина эксплуатационная №8    литер В20 (сооружение)</t>
  </si>
  <si>
    <t>скважина эксплуатационная №9    литер В21 (сооружение)</t>
  </si>
  <si>
    <t>скважина наблюдательная №10 (сооружение)</t>
  </si>
  <si>
    <t>сети электроснабжения 0,4 кВ. от площадки водозабора до скважин (сооружение)</t>
  </si>
  <si>
    <t>внутриплощадные сети теплоснабжения                             литер В26 (сооружение)</t>
  </si>
  <si>
    <t>внутриплощадочные сети канализации                                     литер В27 (нежилое здание)</t>
  </si>
  <si>
    <t>распределительный пункт куста скважин, литер В28 (нежилое здание)</t>
  </si>
  <si>
    <t>подъездная дорога и благоустройство, литер В29 (сооружение)</t>
  </si>
  <si>
    <t>объекты водоснабжения с.Павловка (нежилое здание)</t>
  </si>
  <si>
    <t>объекты канализации с.Павловка, литер С4 (сооружение)</t>
  </si>
  <si>
    <t>водоснабжение базы УЭРиТН с.Павловка, литер С2-2 (сооружение)</t>
  </si>
  <si>
    <t>здание канализационно-насосной станции совмещенной с приемной камерой, литер В (нежилое здание)</t>
  </si>
  <si>
    <t>внутриквартальные сети водоснабжения и канализации 22, 23, 24, 25, 26 кварталов с.Павловка, литер В  (сооружение)</t>
  </si>
  <si>
    <t>канализационно-насосная станция и магистральные сети напорной канализации, литер В1 (нежилое здание)</t>
  </si>
  <si>
    <t>ВЛ-0,4 кВ очистные сооружения Покровка (сооружение)</t>
  </si>
  <si>
    <t>канализация базы УЭРиТН с.Павловка, литер С1-1 (сооружение)</t>
  </si>
  <si>
    <t>канализация базы УЭРиТН с.Павловка, литер С1-2 (сооружение)</t>
  </si>
  <si>
    <t>водоснабжение базы УЭРиТН с.Павловка, литер С2-1 (сооружение)</t>
  </si>
  <si>
    <t>очистные сооружения с.Павловка (сооружение)</t>
  </si>
  <si>
    <t>ВЛ-0,4 кв. Водозабор-Покровка (сооружение)</t>
  </si>
  <si>
    <t>13.12.2017  решение арбитражного суда Оренбургской области, дело №А47-8150/2017</t>
  </si>
  <si>
    <t>разован новый участок с новым кадастровым номером</t>
  </si>
  <si>
    <t>резервуар чистой воды                   литер В8 (нежилое здание)</t>
  </si>
  <si>
    <t>35780 кв.м.</t>
  </si>
  <si>
    <t>22697 кв.м.</t>
  </si>
  <si>
    <t>сети водоснабжения внеплощадные (сооружение)</t>
  </si>
  <si>
    <t>сооружение - водопровод (наружные сети водоснабжения)</t>
  </si>
  <si>
    <t>Оренбургская облсть, Оренбургский район с.Приютово</t>
  </si>
  <si>
    <t>56:21:0000000:18009</t>
  </si>
  <si>
    <t>3625 м.</t>
  </si>
  <si>
    <t>03.09.2018 собственность №56:21:0000000:18009-56/001/2018-6   постановление админитсрации муниципального образования Подгородне-Покровский сельсовет от 11.09.2018 №379-п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t>
  </si>
  <si>
    <t>03.04.2018 собственность №56:21:1801001:2339-56/001/2018-2</t>
  </si>
  <si>
    <t xml:space="preserve">нежилое помещение </t>
  </si>
  <si>
    <t>Российская Федерация, Оренбургская область. Оренбургский район с.Подгородняя Покровка ул.Кооперативная, д.44/1, пом.2</t>
  </si>
  <si>
    <t>56:21:1801001:3126</t>
  </si>
  <si>
    <t>111,9 кв.м.</t>
  </si>
  <si>
    <t>20.09.2018 собственность №56:21:1801001:3126-56/001/2018-2</t>
  </si>
  <si>
    <t>14.06.2012                                                                  свидетельство о регистрации ТС серия 56УХ №693506 МО ГТО и РЭР ГИБДД №1 УМВД Росии по Оренб.обл.    22.10.2018          постановление администрации муниципального образования Подгородне-Покровский сельсовет Оренбургского района от 22.10.2018 №462-п "О передаче в хозяйственное ведение объекта движимого имущества в МП "Подгородне-Покровское" МО Подгородне-Покровский сельсовет</t>
  </si>
  <si>
    <t>02.12.2016  собственность, №56-56/001-56/001/205/2016-1215/1 часть участка было передано в администрацию МО Оренбургский район решение Совета депутатов МО Подгородне-Покровский сельсовет от 23.10.2018 №163 - площадь уменьшилась до 12271 кв.м.</t>
  </si>
  <si>
    <t>12271 кв.м.</t>
  </si>
  <si>
    <t>02.12.2016  собственность, №56-56/001-56/001/205/2016-1215/1, 29.10.2018 внесена запись об изменении площади участка</t>
  </si>
  <si>
    <t>Основания списания</t>
  </si>
  <si>
    <t>акт технической экспертизы от 14.11.2018, письмо №66 от 15.11.2018</t>
  </si>
  <si>
    <t>прекращено 14.11.2018 (акт тех.состояния от 14.11.2018)</t>
  </si>
  <si>
    <t>Оренбургская область, Оренбургский район с.Павловка ул.Пойменная, №11,а</t>
  </si>
  <si>
    <t>56:21:1802001:2176</t>
  </si>
  <si>
    <t>6,2 м2</t>
  </si>
  <si>
    <t>0412.2018  собственность №56:21:1802001-56/001/2018-2</t>
  </si>
  <si>
    <t>нежилое здание                                                  здание  блок-бокса БПТ-1</t>
  </si>
  <si>
    <t>12134 кв.м.</t>
  </si>
  <si>
    <t>2431 кв.м.</t>
  </si>
  <si>
    <t>объекты недвижимого имущества (без земли)</t>
  </si>
  <si>
    <t>всего земельных участков</t>
  </si>
  <si>
    <t>земельные участки с объектами недвижимости</t>
  </si>
  <si>
    <t>56:21:0000000:19175</t>
  </si>
  <si>
    <t>14.02.2019 постоянное (бессрочное) пользование</t>
  </si>
  <si>
    <t>земельный участок (скотомогильник)</t>
  </si>
  <si>
    <t>Оренбургская облсть, Оренбургский район Подгородне-Покровский сельсовет промышленный квартал, участок №21</t>
  </si>
  <si>
    <t>56:21:1804005:6</t>
  </si>
  <si>
    <t>12.02.2019 постоянное (бессрочное) пользование</t>
  </si>
  <si>
    <t>бюст Героя Советского Союза Чепрасова М.Д. (инвентарный номер 1013812015060001)</t>
  </si>
  <si>
    <t>03.04.2019 решение Совета депутатов муниципального образования Подгородне-Покровский сельсовет Оренбургского района Оренбургской области №189 "Об утверждении перечня имущества муниципальной собственности муниципального образования Подгородне-Покровский сельсовет Оренбургского района Оренбургской области, принимаемого из муниципальной собственности муниципального образования Оренбургский район"</t>
  </si>
  <si>
    <t xml:space="preserve">дорога (земельный участок) </t>
  </si>
  <si>
    <t>Российская Федерация, Оренбургская область, Оренбургский район, Подгородне-Покровский сельсовет, с.подгородняя Покровка улица Елшанская участок №15Д</t>
  </si>
  <si>
    <t>Российская Федерация, Оренбургская область, Оренбургский район, Подгородне-Покровский сельсовет, с.подгородняя Покровка пер.Светлый участок №1Д</t>
  </si>
  <si>
    <t>56:21:1801003:1235</t>
  </si>
  <si>
    <t>25.02.2019 постоянное (бессрочное) пользование</t>
  </si>
  <si>
    <t>нежилое здание  блок-бокса БПТ-1</t>
  </si>
  <si>
    <t>Земельный участок</t>
  </si>
  <si>
    <t>Российская Федерация, Оренбургская обл., Оренбургский район, Подгородне-Покровский сельсовет, с. Подгородняя Покровка, пер. Майский, участок № 13</t>
  </si>
  <si>
    <t>56:21:1801002:3681</t>
  </si>
  <si>
    <t>Российская Федерация, Оренбургская обл., Оренбургский район, Подгородне-Покровский сельсовет, с. Подгородняя Покровка, пер. Майский, участок № 11</t>
  </si>
  <si>
    <t>56:21:1801002:3734</t>
  </si>
  <si>
    <t>Российская Федерация, Оренбургская обл., Оренбургский район, Подгородне-Покровский сельсовет, с. Подгородняя Покровка, пер. Ясный, участок № 11</t>
  </si>
  <si>
    <t>56:21:1801002:3724</t>
  </si>
  <si>
    <t>Российская Федерация, Оренбургская обл., Оренбургский район, Подгородне-Покровский сельсовет, с. Подгородняя Покровка, пер. Ясный, участок № 9</t>
  </si>
  <si>
    <t>56:21:1801002:3723</t>
  </si>
  <si>
    <t>Российская Федерация, Оренбургская обл., Оренбургский район, Подгородне-Покровский сельсовет, с. Подгородняя Покровка, пер. Западный, участок № 1</t>
  </si>
  <si>
    <t>56:21:1801002:3727</t>
  </si>
  <si>
    <t>Российская Федерация, Оренбургская обл., Оренбургский район, Подгородне-Покровский сельсовет, с. Подгородняя Покровка, пер. Западный, участок № 3</t>
  </si>
  <si>
    <t>56:21:1801002:3728</t>
  </si>
  <si>
    <t>Российская Федерация, Оренбургская область, р-н Оренбургский, с/с Подгородне-Покровский, с Павловка, земельный участок расположен в северо-западной части кадастрового квартала 56:21:1803001</t>
  </si>
  <si>
    <t>земли населенного пункта</t>
  </si>
  <si>
    <t>1352 м.</t>
  </si>
  <si>
    <t>8050 кв.м.</t>
  </si>
  <si>
    <t>15369 кв.м.</t>
  </si>
  <si>
    <t>1907 м.</t>
  </si>
  <si>
    <t>дороги земля</t>
  </si>
  <si>
    <t>дороги сооружения</t>
  </si>
  <si>
    <t>земельный участок (водозабор школа, садик)</t>
  </si>
  <si>
    <t>Российская Федерация, Оренбургская область, Оренбургский район, Подгородне-Покровский сельсовет, земельный участок расположен в центральной части кадастрового квартала 56:21:0000000</t>
  </si>
  <si>
    <t>56:21:0000000:19523</t>
  </si>
  <si>
    <t>11.07.2019 постоянное (бессрочное) пользование</t>
  </si>
  <si>
    <t>сооружение (водозабор школа, садик)</t>
  </si>
  <si>
    <t>Российская Федерация, Оренбургская область, Оренбургский район, Подгородне-Покровский сельсовет</t>
  </si>
  <si>
    <t>56:21:1804001:108</t>
  </si>
  <si>
    <t>11.09.2019 собственник муниципальное образование Подгородне-Покровский сельсовет Оренбургского района</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</si>
</sst>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0.0"/>
  </numFmts>
  <fonts count="60">
    <font>
      <sz val="10"/>
      <name val="Arial"/>
      <family val="0"/>
    </font>
    <font>
      <sz val="8"/>
      <name val="Arial"/>
      <family val="0"/>
    </font>
    <font>
      <sz val="10"/>
      <name val="Times New Roman"/>
      <family val="1"/>
    </font>
    <font>
      <sz val="14"/>
      <name val="Times New Roman"/>
      <family val="1"/>
    </font>
    <font>
      <sz val="16"/>
      <name val="Times New Roman"/>
      <family val="1"/>
    </font>
    <font>
      <u val="single"/>
      <sz val="10"/>
      <color indexed="12"/>
      <name val="Arial"/>
      <family val="0"/>
    </font>
    <font>
      <u val="single"/>
      <sz val="10"/>
      <color indexed="36"/>
      <name val="Arial"/>
      <family val="0"/>
    </font>
    <font>
      <sz val="10"/>
      <color indexed="8"/>
      <name val="Times New Roman"/>
      <family val="1"/>
    </font>
    <font>
      <sz val="8"/>
      <name val="Tahoma"/>
      <family val="0"/>
    </font>
    <font>
      <b/>
      <sz val="8"/>
      <name val="Tahoma"/>
      <family val="0"/>
    </font>
    <font>
      <i/>
      <sz val="12"/>
      <name val="Times New Roman"/>
      <family val="1"/>
    </font>
    <font>
      <b/>
      <sz val="12"/>
      <name val="Times New Roman"/>
      <family val="1"/>
    </font>
    <font>
      <sz val="12"/>
      <name val="Times New Roman"/>
      <family val="1"/>
    </font>
    <font>
      <b/>
      <sz val="10"/>
      <name val="Times New Roman"/>
      <family val="1"/>
    </font>
    <font>
      <b/>
      <sz val="7.5"/>
      <name val="Times New Roman"/>
      <family val="1"/>
    </font>
    <font>
      <sz val="8"/>
      <name val="Times New Roman"/>
      <family val="1"/>
    </font>
    <font>
      <sz val="9"/>
      <name val="Times New Roman"/>
      <family val="1"/>
    </font>
    <font>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62"/>
      <name val="Times New Roman"/>
      <family val="1"/>
    </font>
    <font>
      <sz val="10"/>
      <color indexed="6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b/>
      <sz val="10"/>
      <color theme="3" tint="0.39998000860214233"/>
      <name val="Times New Roman"/>
      <family val="1"/>
    </font>
    <font>
      <sz val="10"/>
      <color theme="3" tint="0.39998000860214233"/>
      <name val="Times New Roman"/>
      <family val="1"/>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4" fillId="32" borderId="0" applyNumberFormat="0" applyBorder="0" applyAlignment="0" applyProtection="0"/>
  </cellStyleXfs>
  <cellXfs count="204">
    <xf numFmtId="0" fontId="0" fillId="0" borderId="0" xfId="0" applyAlignment="1">
      <alignment/>
    </xf>
    <xf numFmtId="0" fontId="0" fillId="0" borderId="0" xfId="0" applyAlignment="1">
      <alignment vertical="justify" wrapText="1"/>
    </xf>
    <xf numFmtId="0" fontId="0" fillId="0" borderId="0" xfId="0" applyAlignment="1">
      <alignment vertical="justify" wrapText="1" readingOrder="1"/>
    </xf>
    <xf numFmtId="0" fontId="0" fillId="0" borderId="0" xfId="0" applyAlignment="1">
      <alignment readingOrder="1"/>
    </xf>
    <xf numFmtId="0" fontId="0" fillId="0" borderId="10" xfId="0" applyBorder="1" applyAlignment="1">
      <alignment vertical="justify" wrapText="1"/>
    </xf>
    <xf numFmtId="0" fontId="0" fillId="0" borderId="11" xfId="0" applyBorder="1" applyAlignment="1">
      <alignment vertical="justify" wrapText="1"/>
    </xf>
    <xf numFmtId="0" fontId="2" fillId="0" borderId="10" xfId="0" applyFont="1" applyBorder="1" applyAlignment="1">
      <alignment horizontal="center" vertical="center" wrapText="1" readingOrder="1"/>
    </xf>
    <xf numFmtId="0" fontId="0" fillId="0" borderId="10" xfId="0" applyBorder="1" applyAlignment="1">
      <alignment horizontal="center" vertical="justify" wrapText="1"/>
    </xf>
    <xf numFmtId="0" fontId="0" fillId="0" borderId="0" xfId="0" applyAlignment="1">
      <alignment horizontal="center" vertical="justify" wrapText="1"/>
    </xf>
    <xf numFmtId="0" fontId="0" fillId="0" borderId="0" xfId="0" applyAlignment="1">
      <alignment horizontal="center"/>
    </xf>
    <xf numFmtId="0" fontId="2" fillId="33" borderId="10" xfId="0" applyFont="1" applyFill="1" applyBorder="1" applyAlignment="1">
      <alignment horizontal="center" vertical="center" wrapText="1" readingOrder="1"/>
    </xf>
    <xf numFmtId="0" fontId="2" fillId="33" borderId="11" xfId="0" applyFont="1" applyFill="1" applyBorder="1" applyAlignment="1">
      <alignment horizontal="center" vertical="center" wrapText="1" readingOrder="1"/>
    </xf>
    <xf numFmtId="0" fontId="2" fillId="33" borderId="0" xfId="0" applyFont="1" applyFill="1" applyAlignment="1">
      <alignment horizontal="center" vertical="center"/>
    </xf>
    <xf numFmtId="0" fontId="2" fillId="0" borderId="0" xfId="0" applyFont="1" applyAlignment="1">
      <alignment/>
    </xf>
    <xf numFmtId="0" fontId="0" fillId="33" borderId="0" xfId="0" applyFill="1" applyAlignment="1">
      <alignment vertical="justify" wrapText="1" readingOrder="1"/>
    </xf>
    <xf numFmtId="0" fontId="3" fillId="0" borderId="10" xfId="0" applyFont="1" applyBorder="1" applyAlignment="1">
      <alignment horizontal="center" vertical="justify" wrapText="1"/>
    </xf>
    <xf numFmtId="0" fontId="3" fillId="33" borderId="10" xfId="0" applyFont="1" applyFill="1" applyBorder="1" applyAlignment="1">
      <alignment horizontal="center" vertical="justify" wrapText="1"/>
    </xf>
    <xf numFmtId="0" fontId="3" fillId="0" borderId="10" xfId="0" applyFont="1" applyBorder="1" applyAlignment="1">
      <alignment vertical="justify" wrapText="1"/>
    </xf>
    <xf numFmtId="0" fontId="4" fillId="33" borderId="10" xfId="0" applyFont="1" applyFill="1" applyBorder="1" applyAlignment="1">
      <alignment horizontal="center" vertical="justify" wrapText="1"/>
    </xf>
    <xf numFmtId="0" fontId="2" fillId="0" borderId="10" xfId="0" applyFont="1" applyBorder="1" applyAlignment="1">
      <alignment horizontal="center" vertical="justify" wrapText="1"/>
    </xf>
    <xf numFmtId="0" fontId="4" fillId="33" borderId="10" xfId="0" applyFont="1" applyFill="1" applyBorder="1" applyAlignment="1">
      <alignment horizontal="center" vertical="center" wrapText="1"/>
    </xf>
    <xf numFmtId="0" fontId="0" fillId="0" borderId="0" xfId="0" applyAlignment="1">
      <alignment vertical="center" wrapText="1"/>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12" xfId="0" applyBorder="1" applyAlignment="1">
      <alignment vertical="justify" wrapText="1"/>
    </xf>
    <xf numFmtId="0" fontId="2" fillId="33" borderId="10" xfId="0" applyFont="1" applyFill="1" applyBorder="1" applyAlignment="1">
      <alignment horizontal="center" vertical="center" wrapText="1"/>
    </xf>
    <xf numFmtId="0" fontId="2" fillId="0" borderId="0" xfId="0" applyFont="1" applyAlignment="1">
      <alignment horizontal="center" vertical="center" wrapText="1" readingOrder="1"/>
    </xf>
    <xf numFmtId="0" fontId="2" fillId="0" borderId="0" xfId="0" applyFont="1" applyAlignment="1">
      <alignment vertical="center" wrapText="1" readingOrder="1"/>
    </xf>
    <xf numFmtId="0" fontId="2" fillId="0" borderId="12" xfId="0" applyFont="1" applyBorder="1" applyAlignment="1">
      <alignment horizontal="center" vertical="center" wrapText="1"/>
    </xf>
    <xf numFmtId="0" fontId="7" fillId="0" borderId="10" xfId="0" applyFont="1" applyBorder="1" applyAlignment="1">
      <alignment horizontal="center" vertical="center" wrapText="1"/>
    </xf>
    <xf numFmtId="9" fontId="2" fillId="0" borderId="10"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Font="1" applyAlignment="1">
      <alignment horizontal="center" vertical="justify" wrapText="1"/>
    </xf>
    <xf numFmtId="0" fontId="0" fillId="0" borderId="0" xfId="0" applyFont="1" applyAlignment="1">
      <alignment horizontal="center"/>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53" applyNumberFormat="1" applyFont="1" applyFill="1" applyBorder="1" applyAlignment="1">
      <alignment horizontal="center" vertical="center"/>
      <protection/>
    </xf>
    <xf numFmtId="0" fontId="2" fillId="0" borderId="12" xfId="0" applyFont="1" applyFill="1" applyBorder="1" applyAlignment="1">
      <alignment horizontal="center" vertical="center" wrapText="1"/>
    </xf>
    <xf numFmtId="4" fontId="1" fillId="0" borderId="10" xfId="53" applyNumberFormat="1" applyFont="1" applyFill="1" applyBorder="1" applyAlignment="1">
      <alignment horizontal="right" vertical="center"/>
      <protection/>
    </xf>
    <xf numFmtId="0" fontId="2" fillId="0" borderId="10" xfId="0" applyFont="1" applyFill="1" applyBorder="1" applyAlignment="1">
      <alignment horizontal="right" vertical="center" wrapText="1"/>
    </xf>
    <xf numFmtId="14" fontId="2" fillId="0" borderId="10" xfId="0" applyNumberFormat="1" applyFont="1" applyFill="1" applyBorder="1" applyAlignment="1">
      <alignment horizontal="center" vertical="center" wrapText="1"/>
    </xf>
    <xf numFmtId="0" fontId="1" fillId="0" borderId="10" xfId="53" applyNumberFormat="1"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readingOrder="1"/>
    </xf>
    <xf numFmtId="4" fontId="1" fillId="0" borderId="10" xfId="53" applyNumberFormat="1" applyFont="1" applyFill="1" applyBorder="1" applyAlignment="1">
      <alignment horizontal="center" vertical="center" wrapText="1"/>
      <protection/>
    </xf>
    <xf numFmtId="0" fontId="2" fillId="0" borderId="10" xfId="0" applyFont="1" applyBorder="1" applyAlignment="1">
      <alignment wrapText="1"/>
    </xf>
    <xf numFmtId="0" fontId="2" fillId="0" borderId="0" xfId="0" applyFont="1" applyAlignment="1">
      <alignment horizontal="center" vertical="center"/>
    </xf>
    <xf numFmtId="4" fontId="2" fillId="0" borderId="10" xfId="0" applyNumberFormat="1" applyFont="1" applyBorder="1" applyAlignment="1">
      <alignment horizontal="center" vertical="center" wrapText="1"/>
    </xf>
    <xf numFmtId="4" fontId="1" fillId="0" borderId="10" xfId="53" applyNumberFormat="1" applyFont="1" applyBorder="1" applyAlignment="1">
      <alignment horizontal="center" vertical="center"/>
      <protection/>
    </xf>
    <xf numFmtId="4" fontId="1" fillId="0" borderId="10" xfId="53" applyNumberFormat="1" applyFont="1" applyFill="1" applyBorder="1" applyAlignment="1">
      <alignment horizontal="center" vertical="center"/>
      <protection/>
    </xf>
    <xf numFmtId="4" fontId="1" fillId="0" borderId="10" xfId="53" applyNumberFormat="1" applyFont="1" applyFill="1" applyBorder="1" applyAlignment="1">
      <alignment horizontal="center" vertical="center"/>
      <protection/>
    </xf>
    <xf numFmtId="0" fontId="0" fillId="0" borderId="0" xfId="0" applyAlignment="1">
      <alignment horizontal="center" vertical="center"/>
    </xf>
    <xf numFmtId="0" fontId="0" fillId="0" borderId="0" xfId="0" applyAlignment="1">
      <alignment horizontal="center" vertical="center" wrapText="1"/>
    </xf>
    <xf numFmtId="0" fontId="10" fillId="33" borderId="10" xfId="0" applyFont="1" applyFill="1" applyBorder="1" applyAlignment="1">
      <alignment horizontal="center" vertical="center" wrapText="1" readingOrder="1"/>
    </xf>
    <xf numFmtId="0" fontId="12" fillId="0" borderId="10" xfId="0" applyFont="1" applyBorder="1" applyAlignment="1">
      <alignment horizontal="center" vertical="justify" wrapText="1" readingOrder="1"/>
    </xf>
    <xf numFmtId="0" fontId="12" fillId="0" borderId="10" xfId="0" applyFont="1" applyBorder="1" applyAlignment="1">
      <alignment horizontal="center" vertical="center" wrapText="1" readingOrder="1"/>
    </xf>
    <xf numFmtId="0" fontId="2" fillId="0" borderId="10" xfId="53" applyNumberFormat="1" applyFont="1" applyBorder="1" applyAlignment="1">
      <alignment horizontal="left" vertical="center" wrapText="1"/>
      <protection/>
    </xf>
    <xf numFmtId="4" fontId="2" fillId="0" borderId="10" xfId="53" applyNumberFormat="1" applyFont="1" applyBorder="1" applyAlignment="1">
      <alignment horizontal="center" vertical="center" wrapText="1"/>
      <protection/>
    </xf>
    <xf numFmtId="14" fontId="2" fillId="0" borderId="10" xfId="0" applyNumberFormat="1" applyFont="1" applyBorder="1" applyAlignment="1">
      <alignment horizontal="center" vertical="center" wrapText="1" readingOrder="1"/>
    </xf>
    <xf numFmtId="0" fontId="2" fillId="0" borderId="10" xfId="0" applyFont="1" applyBorder="1" applyAlignment="1">
      <alignment horizontal="left" vertical="center" wrapText="1"/>
    </xf>
    <xf numFmtId="0" fontId="2" fillId="0" borderId="10" xfId="0" applyFont="1" applyBorder="1" applyAlignment="1">
      <alignment vertical="center" wrapText="1" readingOrder="1"/>
    </xf>
    <xf numFmtId="2" fontId="2" fillId="0" borderId="10" xfId="0" applyNumberFormat="1" applyFont="1" applyBorder="1" applyAlignment="1">
      <alignment horizontal="left" vertical="center" wrapText="1"/>
    </xf>
    <xf numFmtId="0" fontId="2" fillId="33" borderId="10" xfId="0" applyFont="1" applyFill="1" applyBorder="1" applyAlignment="1">
      <alignment horizontal="left" vertical="center" wrapText="1"/>
    </xf>
    <xf numFmtId="2" fontId="2" fillId="33" borderId="10" xfId="0" applyNumberFormat="1" applyFont="1" applyFill="1" applyBorder="1" applyAlignment="1">
      <alignment horizontal="center" vertical="center" wrapText="1"/>
    </xf>
    <xf numFmtId="0" fontId="0" fillId="33" borderId="0" xfId="0" applyFill="1" applyAlignment="1">
      <alignment/>
    </xf>
    <xf numFmtId="4" fontId="1" fillId="33" borderId="10" xfId="53" applyNumberFormat="1" applyFont="1" applyFill="1" applyBorder="1" applyAlignment="1">
      <alignment horizontal="center" vertical="center"/>
      <protection/>
    </xf>
    <xf numFmtId="4" fontId="1" fillId="33" borderId="10" xfId="53" applyNumberFormat="1" applyFont="1" applyFill="1" applyBorder="1" applyAlignment="1">
      <alignment horizontal="center" vertical="center"/>
      <protection/>
    </xf>
    <xf numFmtId="4" fontId="2" fillId="33" borderId="10" xfId="53" applyNumberFormat="1" applyFont="1" applyFill="1" applyBorder="1" applyAlignment="1">
      <alignment horizontal="center" vertical="center" wrapText="1"/>
      <protection/>
    </xf>
    <xf numFmtId="14" fontId="2" fillId="0" borderId="10" xfId="0" applyNumberFormat="1" applyFont="1" applyBorder="1" applyAlignment="1">
      <alignment horizontal="center" vertical="center" wrapText="1"/>
    </xf>
    <xf numFmtId="0" fontId="2" fillId="33" borderId="10" xfId="53" applyNumberFormat="1" applyFont="1" applyFill="1" applyBorder="1" applyAlignment="1">
      <alignment horizontal="left" vertical="center" wrapText="1"/>
      <protection/>
    </xf>
    <xf numFmtId="14" fontId="2" fillId="33" borderId="10" xfId="0" applyNumberFormat="1" applyFont="1" applyFill="1" applyBorder="1" applyAlignment="1">
      <alignment horizontal="center" vertical="center" wrapText="1" readingOrder="1"/>
    </xf>
    <xf numFmtId="0" fontId="0" fillId="0" borderId="0" xfId="0" applyFill="1" applyAlignment="1">
      <alignment horizontal="center"/>
    </xf>
    <xf numFmtId="0" fontId="10" fillId="34" borderId="10" xfId="0" applyFont="1" applyFill="1" applyBorder="1" applyAlignment="1">
      <alignment horizontal="center" vertical="center" wrapText="1" readingOrder="1"/>
    </xf>
    <xf numFmtId="14" fontId="2" fillId="0" borderId="12" xfId="0" applyNumberFormat="1" applyFont="1" applyBorder="1" applyAlignment="1">
      <alignment horizontal="center" vertical="center" wrapText="1"/>
    </xf>
    <xf numFmtId="0" fontId="0" fillId="0" borderId="0" xfId="0" applyFill="1" applyAlignment="1">
      <alignment horizontal="center" vertical="justify" wrapText="1"/>
    </xf>
    <xf numFmtId="0" fontId="0" fillId="0" borderId="0" xfId="0" applyFill="1" applyAlignment="1">
      <alignment/>
    </xf>
    <xf numFmtId="0" fontId="2" fillId="0" borderId="0" xfId="0" applyFont="1" applyFill="1" applyAlignment="1">
      <alignment/>
    </xf>
    <xf numFmtId="0" fontId="2" fillId="0" borderId="10" xfId="0" applyFont="1" applyBorder="1" applyAlignment="1">
      <alignment horizontal="center" wrapText="1"/>
    </xf>
    <xf numFmtId="0" fontId="2" fillId="0" borderId="10" xfId="0" applyFont="1" applyBorder="1" applyAlignment="1">
      <alignment horizontal="center" vertical="center"/>
    </xf>
    <xf numFmtId="0" fontId="0" fillId="35" borderId="0" xfId="0" applyFill="1" applyAlignment="1">
      <alignment/>
    </xf>
    <xf numFmtId="0" fontId="2" fillId="33" borderId="10" xfId="0" applyFont="1" applyFill="1" applyBorder="1" applyAlignment="1">
      <alignment vertical="center" wrapText="1" readingOrder="1"/>
    </xf>
    <xf numFmtId="0" fontId="10" fillId="34" borderId="11" xfId="0" applyFont="1" applyFill="1" applyBorder="1" applyAlignment="1">
      <alignment horizontal="center" vertical="center" wrapText="1" readingOrder="1"/>
    </xf>
    <xf numFmtId="0" fontId="0" fillId="0" borderId="10" xfId="0" applyBorder="1" applyAlignment="1">
      <alignment/>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center" vertical="center" wrapText="1"/>
    </xf>
    <xf numFmtId="4" fontId="2" fillId="0" borderId="10" xfId="53" applyNumberFormat="1" applyFont="1" applyFill="1" applyBorder="1" applyAlignment="1">
      <alignment horizontal="center" vertical="center" wrapText="1"/>
      <protection/>
    </xf>
    <xf numFmtId="0" fontId="0" fillId="0" borderId="15" xfId="0" applyBorder="1" applyAlignment="1">
      <alignment/>
    </xf>
    <xf numFmtId="0" fontId="2" fillId="0" borderId="11"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6" borderId="10"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1" fillId="36" borderId="10" xfId="53" applyNumberFormat="1" applyFont="1" applyFill="1" applyBorder="1" applyAlignment="1">
      <alignment horizontal="center" vertical="center" wrapText="1"/>
      <protection/>
    </xf>
    <xf numFmtId="9" fontId="0" fillId="0" borderId="0" xfId="0" applyNumberFormat="1" applyAlignment="1">
      <alignment horizontal="center" vertical="center"/>
    </xf>
    <xf numFmtId="0" fontId="0" fillId="36" borderId="10" xfId="0" applyFill="1" applyBorder="1" applyAlignment="1">
      <alignment/>
    </xf>
    <xf numFmtId="0" fontId="2" fillId="0" borderId="0" xfId="0" applyFont="1" applyFill="1" applyBorder="1" applyAlignment="1">
      <alignment horizontal="center" vertical="center" wrapText="1"/>
    </xf>
    <xf numFmtId="0" fontId="0" fillId="0" borderId="0" xfId="0" applyFill="1" applyBorder="1" applyAlignment="1">
      <alignment/>
    </xf>
    <xf numFmtId="0" fontId="1" fillId="0" borderId="0" xfId="53" applyNumberFormat="1" applyFont="1" applyFill="1" applyBorder="1" applyAlignment="1">
      <alignment horizontal="center" vertical="center" wrapText="1"/>
      <protection/>
    </xf>
    <xf numFmtId="0" fontId="2" fillId="34" borderId="17" xfId="0" applyFont="1" applyFill="1" applyBorder="1" applyAlignment="1">
      <alignment horizontal="center" vertical="center" wrapText="1"/>
    </xf>
    <xf numFmtId="0" fontId="0" fillId="0" borderId="10" xfId="0" applyBorder="1" applyAlignment="1">
      <alignment horizontal="center"/>
    </xf>
    <xf numFmtId="0" fontId="0" fillId="0" borderId="10" xfId="0" applyFill="1" applyBorder="1" applyAlignment="1">
      <alignment/>
    </xf>
    <xf numFmtId="0" fontId="0" fillId="0" borderId="10" xfId="0" applyFont="1" applyFill="1" applyBorder="1" applyAlignment="1">
      <alignment/>
    </xf>
    <xf numFmtId="0" fontId="7" fillId="0" borderId="10" xfId="0" applyFont="1" applyFill="1" applyBorder="1" applyAlignment="1">
      <alignment horizontal="center" vertical="center" wrapText="1"/>
    </xf>
    <xf numFmtId="0" fontId="12" fillId="0" borderId="10" xfId="0" applyFont="1" applyBorder="1" applyAlignment="1">
      <alignment wrapText="1"/>
    </xf>
    <xf numFmtId="0" fontId="12" fillId="0" borderId="10" xfId="0" applyFont="1" applyBorder="1" applyAlignment="1">
      <alignment horizontal="center" vertical="center"/>
    </xf>
    <xf numFmtId="0" fontId="1" fillId="34" borderId="10" xfId="53" applyNumberFormat="1" applyFont="1" applyFill="1" applyBorder="1" applyAlignment="1">
      <alignment horizontal="center" vertical="center"/>
      <protection/>
    </xf>
    <xf numFmtId="0" fontId="0" fillId="34" borderId="10" xfId="0" applyFill="1" applyBorder="1" applyAlignment="1">
      <alignment/>
    </xf>
    <xf numFmtId="0" fontId="12" fillId="0" borderId="0" xfId="0" applyFont="1" applyAlignment="1">
      <alignment horizontal="center" vertical="center" wrapText="1"/>
    </xf>
    <xf numFmtId="2" fontId="2" fillId="0" borderId="18" xfId="0" applyNumberFormat="1" applyFont="1" applyBorder="1" applyAlignment="1">
      <alignment horizontal="center" vertical="center" wrapText="1"/>
    </xf>
    <xf numFmtId="0" fontId="12" fillId="0" borderId="14" xfId="0" applyFont="1" applyBorder="1" applyAlignment="1">
      <alignment wrapText="1"/>
    </xf>
    <xf numFmtId="0" fontId="12" fillId="0" borderId="10" xfId="0" applyFont="1" applyBorder="1" applyAlignment="1">
      <alignment horizontal="center" wrapText="1"/>
    </xf>
    <xf numFmtId="0" fontId="12" fillId="0" borderId="14" xfId="0" applyFont="1" applyBorder="1" applyAlignment="1">
      <alignment horizontal="center" wrapText="1"/>
    </xf>
    <xf numFmtId="0" fontId="12" fillId="0" borderId="12" xfId="0" applyFont="1" applyBorder="1" applyAlignment="1">
      <alignment horizontal="center" vertical="center" wrapText="1" readingOrder="1"/>
    </xf>
    <xf numFmtId="0" fontId="15" fillId="0" borderId="10" xfId="53" applyNumberFormat="1" applyFont="1" applyFill="1" applyBorder="1" applyAlignment="1">
      <alignment horizontal="center" vertical="center"/>
      <protection/>
    </xf>
    <xf numFmtId="4" fontId="15" fillId="0" borderId="10" xfId="53" applyNumberFormat="1" applyFont="1" applyFill="1" applyBorder="1" applyAlignment="1">
      <alignment horizontal="center" vertical="center"/>
      <protection/>
    </xf>
    <xf numFmtId="4"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readingOrder="1"/>
    </xf>
    <xf numFmtId="0" fontId="2" fillId="0" borderId="10" xfId="0" applyFont="1" applyFill="1" applyBorder="1" applyAlignment="1">
      <alignment vertical="center" wrapText="1" readingOrder="1"/>
    </xf>
    <xf numFmtId="0" fontId="2" fillId="0" borderId="18" xfId="0" applyFont="1" applyBorder="1" applyAlignment="1">
      <alignment horizontal="center" vertical="center"/>
    </xf>
    <xf numFmtId="0" fontId="0" fillId="0" borderId="10" xfId="0" applyBorder="1" applyAlignment="1">
      <alignment horizontal="center" vertical="center"/>
    </xf>
    <xf numFmtId="2" fontId="7" fillId="0" borderId="10" xfId="0" applyNumberFormat="1" applyFont="1" applyFill="1" applyBorder="1" applyAlignment="1">
      <alignment horizontal="center" vertical="center" wrapText="1"/>
    </xf>
    <xf numFmtId="4" fontId="2" fillId="0" borderId="0" xfId="54" applyNumberFormat="1" applyFont="1" applyAlignment="1">
      <alignment horizontal="center" vertical="center"/>
      <protection/>
    </xf>
    <xf numFmtId="0" fontId="2" fillId="0" borderId="0" xfId="0" applyFont="1" applyBorder="1" applyAlignment="1">
      <alignment horizontal="center" vertical="center" wrapText="1" readingOrder="1"/>
    </xf>
    <xf numFmtId="0" fontId="55" fillId="0" borderId="12" xfId="0" applyFont="1" applyBorder="1" applyAlignment="1">
      <alignment horizontal="center" vertical="center" wrapText="1"/>
    </xf>
    <xf numFmtId="2" fontId="55" fillId="0" borderId="10" xfId="0" applyNumberFormat="1" applyFont="1" applyFill="1" applyBorder="1" applyAlignment="1">
      <alignment horizontal="center" vertical="center" wrapText="1"/>
    </xf>
    <xf numFmtId="2" fontId="55" fillId="0" borderId="12" xfId="0" applyNumberFormat="1" applyFont="1" applyFill="1" applyBorder="1" applyAlignment="1">
      <alignment horizontal="center" vertical="center" wrapText="1"/>
    </xf>
    <xf numFmtId="2" fontId="56" fillId="0" borderId="10" xfId="0" applyNumberFormat="1" applyFont="1" applyFill="1" applyBorder="1" applyAlignment="1">
      <alignment horizontal="center" vertical="center" wrapText="1"/>
    </xf>
    <xf numFmtId="2" fontId="56" fillId="0" borderId="12" xfId="0" applyNumberFormat="1" applyFont="1" applyFill="1" applyBorder="1" applyAlignment="1">
      <alignment horizontal="center" vertical="center" wrapText="1"/>
    </xf>
    <xf numFmtId="0" fontId="0" fillId="0" borderId="10" xfId="0" applyBorder="1" applyAlignment="1">
      <alignment wrapText="1"/>
    </xf>
    <xf numFmtId="0" fontId="2" fillId="37" borderId="10" xfId="0" applyFont="1" applyFill="1" applyBorder="1" applyAlignment="1">
      <alignment horizontal="center" vertical="center" wrapText="1" readingOrder="1"/>
    </xf>
    <xf numFmtId="0" fontId="2" fillId="37" borderId="10" xfId="0" applyFont="1" applyFill="1" applyBorder="1" applyAlignment="1">
      <alignment horizontal="left" vertical="center" wrapText="1"/>
    </xf>
    <xf numFmtId="2" fontId="2" fillId="37" borderId="10" xfId="0" applyNumberFormat="1" applyFont="1" applyFill="1" applyBorder="1" applyAlignment="1">
      <alignment horizontal="center" vertical="center" wrapText="1"/>
    </xf>
    <xf numFmtId="4" fontId="2" fillId="37" borderId="10" xfId="53" applyNumberFormat="1" applyFont="1" applyFill="1" applyBorder="1" applyAlignment="1">
      <alignment horizontal="center" vertical="center" wrapText="1"/>
      <protection/>
    </xf>
    <xf numFmtId="0" fontId="2" fillId="38" borderId="10" xfId="0" applyFont="1" applyFill="1" applyBorder="1" applyAlignment="1">
      <alignment horizontal="center" vertical="center" wrapText="1" readingOrder="1"/>
    </xf>
    <xf numFmtId="0" fontId="0" fillId="38" borderId="10" xfId="0" applyFill="1" applyBorder="1" applyAlignment="1">
      <alignment/>
    </xf>
    <xf numFmtId="0" fontId="2" fillId="38" borderId="10" xfId="0" applyFont="1" applyFill="1" applyBorder="1" applyAlignment="1">
      <alignment horizontal="left" vertical="center" wrapText="1"/>
    </xf>
    <xf numFmtId="2" fontId="2" fillId="38" borderId="10" xfId="0" applyNumberFormat="1" applyFont="1" applyFill="1" applyBorder="1" applyAlignment="1">
      <alignment horizontal="center" vertical="center" wrapText="1"/>
    </xf>
    <xf numFmtId="4" fontId="2" fillId="38" borderId="10" xfId="53" applyNumberFormat="1" applyFont="1" applyFill="1" applyBorder="1" applyAlignment="1">
      <alignment horizontal="center" vertical="center" wrapText="1"/>
      <protection/>
    </xf>
    <xf numFmtId="0" fontId="2" fillId="37" borderId="10" xfId="0" applyFont="1" applyFill="1" applyBorder="1" applyAlignment="1">
      <alignment vertical="center" wrapText="1" readingOrder="1"/>
    </xf>
    <xf numFmtId="0" fontId="2" fillId="37" borderId="10" xfId="0" applyFont="1" applyFill="1" applyBorder="1" applyAlignment="1">
      <alignment horizontal="center" vertical="center" wrapText="1"/>
    </xf>
    <xf numFmtId="0" fontId="2" fillId="38" borderId="10" xfId="0" applyFont="1" applyFill="1" applyBorder="1" applyAlignment="1">
      <alignment vertical="center" wrapText="1" readingOrder="1"/>
    </xf>
    <xf numFmtId="0" fontId="2" fillId="38" borderId="10" xfId="0" applyFont="1" applyFill="1" applyBorder="1" applyAlignment="1">
      <alignment horizontal="center" vertical="center" wrapText="1"/>
    </xf>
    <xf numFmtId="0" fontId="57" fillId="37" borderId="17" xfId="0" applyFont="1" applyFill="1" applyBorder="1" applyAlignment="1">
      <alignment horizontal="center" vertical="center" wrapText="1"/>
    </xf>
    <xf numFmtId="0" fontId="0" fillId="0" borderId="0" xfId="0" applyFont="1" applyAlignment="1">
      <alignment horizontal="center" wrapText="1"/>
    </xf>
    <xf numFmtId="0" fontId="0" fillId="0" borderId="0" xfId="0" applyAlignment="1">
      <alignment wrapText="1"/>
    </xf>
    <xf numFmtId="0" fontId="16" fillId="0" borderId="0" xfId="0" applyFont="1" applyAlignment="1">
      <alignment horizontal="center" vertical="center" wrapText="1"/>
    </xf>
    <xf numFmtId="0" fontId="16" fillId="0" borderId="10" xfId="0" applyFont="1" applyBorder="1" applyAlignment="1">
      <alignment wrapText="1"/>
    </xf>
    <xf numFmtId="0" fontId="58" fillId="37" borderId="10" xfId="0" applyFont="1" applyFill="1" applyBorder="1" applyAlignment="1">
      <alignment horizontal="center" vertical="center" wrapText="1"/>
    </xf>
    <xf numFmtId="0" fontId="58" fillId="37"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0" fillId="39" borderId="0" xfId="0" applyFill="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3" fontId="2" fillId="0" borderId="10" xfId="0" applyNumberFormat="1" applyFont="1" applyFill="1" applyBorder="1" applyAlignment="1">
      <alignment horizontal="center" vertical="center" wrapText="1"/>
    </xf>
    <xf numFmtId="0" fontId="0" fillId="0" borderId="0" xfId="0" applyBorder="1" applyAlignment="1">
      <alignment/>
    </xf>
    <xf numFmtId="0" fontId="12" fillId="0" borderId="10" xfId="0" applyFont="1" applyBorder="1" applyAlignment="1">
      <alignment horizontal="center" vertical="center" wrapText="1"/>
    </xf>
    <xf numFmtId="0" fontId="2" fillId="0" borderId="10" xfId="0" applyFont="1" applyBorder="1" applyAlignment="1">
      <alignment vertical="center"/>
    </xf>
    <xf numFmtId="0" fontId="2" fillId="0" borderId="0" xfId="0" applyFont="1" applyBorder="1" applyAlignment="1">
      <alignment vertical="center"/>
    </xf>
    <xf numFmtId="0" fontId="17" fillId="0" borderId="0" xfId="0" applyFont="1" applyAlignment="1">
      <alignment wrapText="1"/>
    </xf>
    <xf numFmtId="0" fontId="2" fillId="0" borderId="14" xfId="0" applyFont="1" applyBorder="1" applyAlignment="1">
      <alignment horizontal="center" vertical="center"/>
    </xf>
    <xf numFmtId="0" fontId="13" fillId="0" borderId="10" xfId="0" applyFont="1" applyFill="1" applyBorder="1" applyAlignment="1">
      <alignment horizontal="left" vertical="center" wrapText="1"/>
    </xf>
    <xf numFmtId="0" fontId="2" fillId="0" borderId="15" xfId="0" applyFont="1" applyBorder="1" applyAlignment="1">
      <alignment vertical="justify" wrapText="1"/>
    </xf>
    <xf numFmtId="0" fontId="2" fillId="0" borderId="0" xfId="0" applyFont="1" applyBorder="1" applyAlignment="1">
      <alignment vertical="justify" wrapText="1"/>
    </xf>
    <xf numFmtId="0" fontId="2" fillId="0" borderId="16" xfId="0" applyFont="1" applyBorder="1" applyAlignment="1">
      <alignment vertical="justify" wrapText="1"/>
    </xf>
    <xf numFmtId="0" fontId="2" fillId="0" borderId="19" xfId="0" applyFont="1" applyBorder="1" applyAlignment="1">
      <alignment vertical="justify" wrapText="1"/>
    </xf>
    <xf numFmtId="0" fontId="11" fillId="0" borderId="10" xfId="0" applyFont="1" applyFill="1" applyBorder="1" applyAlignment="1">
      <alignment horizontal="left" vertical="center" wrapText="1"/>
    </xf>
    <xf numFmtId="0" fontId="11" fillId="0" borderId="15" xfId="0" applyFont="1" applyBorder="1" applyAlignment="1">
      <alignment horizontal="center" vertical="justify" wrapText="1" readingOrder="1"/>
    </xf>
    <xf numFmtId="0" fontId="11" fillId="0" borderId="0" xfId="0" applyFont="1" applyBorder="1" applyAlignment="1">
      <alignment horizontal="center" vertical="justify" wrapText="1" readingOrder="1"/>
    </xf>
    <xf numFmtId="0" fontId="11" fillId="0" borderId="16" xfId="0" applyFont="1" applyBorder="1" applyAlignment="1">
      <alignment horizontal="center" vertical="justify" wrapText="1" readingOrder="1"/>
    </xf>
    <xf numFmtId="0" fontId="11" fillId="0" borderId="19" xfId="0" applyFont="1" applyBorder="1" applyAlignment="1">
      <alignment horizontal="center" vertical="justify" wrapText="1" readingOrder="1"/>
    </xf>
    <xf numFmtId="0" fontId="4" fillId="0" borderId="15" xfId="0" applyFont="1" applyBorder="1" applyAlignment="1">
      <alignment horizontal="center" vertical="justify" wrapText="1"/>
    </xf>
    <xf numFmtId="0" fontId="4" fillId="0" borderId="0" xfId="0" applyFont="1" applyBorder="1" applyAlignment="1">
      <alignment horizontal="center" vertical="justify" wrapText="1"/>
    </xf>
    <xf numFmtId="0" fontId="4" fillId="0" borderId="16" xfId="0" applyFont="1" applyBorder="1" applyAlignment="1">
      <alignment horizontal="center" vertical="justify" wrapText="1"/>
    </xf>
    <xf numFmtId="0" fontId="4" fillId="0" borderId="19" xfId="0" applyFont="1" applyBorder="1" applyAlignment="1">
      <alignment horizontal="center" vertical="justify" wrapText="1"/>
    </xf>
    <xf numFmtId="0" fontId="3" fillId="0" borderId="20" xfId="0" applyFont="1" applyBorder="1" applyAlignment="1">
      <alignment vertical="justify" wrapText="1"/>
    </xf>
    <xf numFmtId="0" fontId="3" fillId="0" borderId="21" xfId="0" applyFont="1" applyBorder="1" applyAlignment="1">
      <alignment vertical="justify" wrapText="1"/>
    </xf>
    <xf numFmtId="0" fontId="3" fillId="0" borderId="22" xfId="0" applyFont="1" applyBorder="1" applyAlignment="1">
      <alignment vertical="justify" wrapText="1"/>
    </xf>
    <xf numFmtId="0" fontId="3" fillId="0" borderId="15" xfId="0" applyFont="1" applyBorder="1" applyAlignment="1">
      <alignment vertical="justify" wrapText="1"/>
    </xf>
    <xf numFmtId="0" fontId="3" fillId="0" borderId="0" xfId="0" applyFont="1" applyBorder="1" applyAlignment="1">
      <alignment vertical="justify" wrapText="1"/>
    </xf>
    <xf numFmtId="0" fontId="3" fillId="0" borderId="23" xfId="0" applyFont="1" applyBorder="1" applyAlignment="1">
      <alignment vertical="justify" wrapText="1"/>
    </xf>
    <xf numFmtId="0" fontId="3" fillId="0" borderId="16" xfId="0" applyFont="1" applyBorder="1" applyAlignment="1">
      <alignment vertical="justify" wrapText="1"/>
    </xf>
    <xf numFmtId="0" fontId="3" fillId="0" borderId="19" xfId="0" applyFont="1" applyBorder="1" applyAlignment="1">
      <alignment vertical="justify" wrapText="1"/>
    </xf>
    <xf numFmtId="0" fontId="3" fillId="0" borderId="13" xfId="0" applyFont="1" applyBorder="1" applyAlignment="1">
      <alignment vertical="justify" wrapText="1"/>
    </xf>
    <xf numFmtId="0" fontId="14"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horizontal="center"/>
    </xf>
    <xf numFmtId="0" fontId="0" fillId="0" borderId="0" xfId="0" applyFont="1" applyAlignment="1">
      <alignment horizontal="center" wrapText="1"/>
    </xf>
    <xf numFmtId="0" fontId="0" fillId="0" borderId="0" xfId="0" applyAlignment="1">
      <alignment horizontal="center" wrapText="1"/>
    </xf>
    <xf numFmtId="0" fontId="0" fillId="0" borderId="0" xfId="0" applyFont="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Раздел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G452"/>
  <sheetViews>
    <sheetView view="pageBreakPreview" zoomScaleSheetLayoutView="100" zoomScalePageLayoutView="0" workbookViewId="0" topLeftCell="D1">
      <pane ySplit="5" topLeftCell="A443" activePane="bottomLeft" state="frozen"/>
      <selection pane="topLeft" activeCell="B1" sqref="B1"/>
      <selection pane="bottomLeft" activeCell="B448" sqref="B448"/>
    </sheetView>
  </sheetViews>
  <sheetFormatPr defaultColWidth="9.140625" defaultRowHeight="12.75"/>
  <cols>
    <col min="1" max="1" width="6.8515625" style="9" customWidth="1"/>
    <col min="2" max="2" width="36.28125" style="21" customWidth="1"/>
    <col min="3" max="3" width="26.57421875" style="56" bestFit="1" customWidth="1"/>
    <col min="4" max="4" width="21.421875" style="57" bestFit="1" customWidth="1"/>
    <col min="5" max="5" width="14.421875" style="56" customWidth="1"/>
    <col min="6" max="6" width="16.7109375" style="51" customWidth="1"/>
    <col min="7" max="7" width="13.421875" style="24" customWidth="1"/>
    <col min="8" max="8" width="13.7109375" style="24" customWidth="1"/>
    <col min="9" max="9" width="13.8515625" style="51" customWidth="1"/>
    <col min="10" max="10" width="32.140625" style="24" customWidth="1"/>
    <col min="11" max="11" width="27.00390625" style="24" customWidth="1"/>
    <col min="12" max="12" width="24.00390625" style="51" customWidth="1"/>
    <col min="13" max="13" width="25.7109375" style="51" customWidth="1"/>
  </cols>
  <sheetData>
    <row r="1" spans="1:13" ht="12.75" customHeight="1">
      <c r="A1" s="173" t="s">
        <v>1228</v>
      </c>
      <c r="B1" s="174"/>
      <c r="C1" s="174"/>
      <c r="D1" s="174"/>
      <c r="E1" s="174"/>
      <c r="F1" s="174"/>
      <c r="G1" s="174"/>
      <c r="H1" s="174"/>
      <c r="I1" s="174"/>
      <c r="J1" s="174"/>
      <c r="K1" s="174"/>
      <c r="L1" s="174"/>
      <c r="M1" s="174"/>
    </row>
    <row r="2" spans="1:13" ht="12.75">
      <c r="A2" s="173"/>
      <c r="B2" s="174"/>
      <c r="C2" s="174"/>
      <c r="D2" s="174"/>
      <c r="E2" s="174"/>
      <c r="F2" s="174"/>
      <c r="G2" s="174"/>
      <c r="H2" s="174"/>
      <c r="I2" s="174"/>
      <c r="J2" s="174"/>
      <c r="K2" s="174"/>
      <c r="L2" s="174"/>
      <c r="M2" s="174"/>
    </row>
    <row r="3" spans="1:13" ht="3.75" customHeight="1">
      <c r="A3" s="173"/>
      <c r="B3" s="174"/>
      <c r="C3" s="174"/>
      <c r="D3" s="174"/>
      <c r="E3" s="174"/>
      <c r="F3" s="174"/>
      <c r="G3" s="174"/>
      <c r="H3" s="174"/>
      <c r="I3" s="174"/>
      <c r="J3" s="174"/>
      <c r="K3" s="174"/>
      <c r="L3" s="174"/>
      <c r="M3" s="174"/>
    </row>
    <row r="4" spans="1:13" ht="12.75" customHeight="1" hidden="1">
      <c r="A4" s="175"/>
      <c r="B4" s="176"/>
      <c r="C4" s="176"/>
      <c r="D4" s="176"/>
      <c r="E4" s="176"/>
      <c r="F4" s="176"/>
      <c r="G4" s="176"/>
      <c r="H4" s="176"/>
      <c r="I4" s="176"/>
      <c r="J4" s="176"/>
      <c r="K4" s="176"/>
      <c r="L4" s="176"/>
      <c r="M4" s="176"/>
    </row>
    <row r="5" spans="1:33" ht="91.5" customHeight="1">
      <c r="A5" s="35" t="s">
        <v>958</v>
      </c>
      <c r="B5" s="35" t="s">
        <v>957</v>
      </c>
      <c r="C5" s="35" t="s">
        <v>959</v>
      </c>
      <c r="D5" s="35" t="s">
        <v>960</v>
      </c>
      <c r="E5" s="35" t="s">
        <v>1516</v>
      </c>
      <c r="F5" s="35" t="s">
        <v>1654</v>
      </c>
      <c r="G5" s="35" t="s">
        <v>1033</v>
      </c>
      <c r="H5" s="35" t="s">
        <v>426</v>
      </c>
      <c r="I5" s="35" t="s">
        <v>1034</v>
      </c>
      <c r="J5" s="35" t="s">
        <v>759</v>
      </c>
      <c r="K5" s="35" t="s">
        <v>968</v>
      </c>
      <c r="L5" s="35" t="s">
        <v>1035</v>
      </c>
      <c r="M5" s="35" t="s">
        <v>1102</v>
      </c>
      <c r="N5" s="2"/>
      <c r="O5" s="2"/>
      <c r="P5" s="2"/>
      <c r="Q5" s="3"/>
      <c r="R5" s="3"/>
      <c r="S5" s="3"/>
      <c r="T5" s="3"/>
      <c r="U5" s="3"/>
      <c r="V5" s="3"/>
      <c r="W5" s="3"/>
      <c r="X5" s="3"/>
      <c r="Y5" s="3"/>
      <c r="Z5" s="3"/>
      <c r="AA5" s="3"/>
      <c r="AB5" s="3"/>
      <c r="AC5" s="3"/>
      <c r="AD5" s="3"/>
      <c r="AE5" s="3"/>
      <c r="AF5" s="3"/>
      <c r="AG5" s="3"/>
    </row>
    <row r="6" spans="1:16" s="9" customFormat="1" ht="12.75">
      <c r="A6" s="19">
        <v>1</v>
      </c>
      <c r="B6" s="22">
        <v>2</v>
      </c>
      <c r="C6" s="22">
        <v>3</v>
      </c>
      <c r="D6" s="22">
        <v>4</v>
      </c>
      <c r="E6" s="22">
        <v>5</v>
      </c>
      <c r="F6" s="22">
        <v>6</v>
      </c>
      <c r="G6" s="22">
        <v>7</v>
      </c>
      <c r="H6" s="22">
        <v>8</v>
      </c>
      <c r="I6" s="22">
        <v>9</v>
      </c>
      <c r="J6" s="22">
        <v>10</v>
      </c>
      <c r="K6" s="22">
        <v>11</v>
      </c>
      <c r="L6" s="22">
        <v>12</v>
      </c>
      <c r="M6" s="22">
        <v>13</v>
      </c>
      <c r="N6" s="8"/>
      <c r="O6" s="8"/>
      <c r="P6" s="8"/>
    </row>
    <row r="7" spans="1:16" s="9" customFormat="1" ht="80.25" customHeight="1">
      <c r="A7" s="22">
        <v>1</v>
      </c>
      <c r="B7" s="30" t="s">
        <v>1513</v>
      </c>
      <c r="C7" s="22" t="s">
        <v>1083</v>
      </c>
      <c r="D7" s="22" t="s">
        <v>1236</v>
      </c>
      <c r="E7" s="22" t="s">
        <v>1237</v>
      </c>
      <c r="F7" s="22">
        <v>647886</v>
      </c>
      <c r="G7" s="22">
        <v>43192.32</v>
      </c>
      <c r="H7" s="22">
        <f>SUM(F7-G7)</f>
        <v>604693.68</v>
      </c>
      <c r="I7" s="22" t="s">
        <v>128</v>
      </c>
      <c r="J7" s="22" t="s">
        <v>382</v>
      </c>
      <c r="K7" s="22" t="s">
        <v>1023</v>
      </c>
      <c r="L7" s="22" t="s">
        <v>1042</v>
      </c>
      <c r="M7" s="22" t="s">
        <v>1652</v>
      </c>
      <c r="N7" s="8"/>
      <c r="O7" s="8"/>
      <c r="P7" s="8"/>
    </row>
    <row r="8" spans="1:16" s="9" customFormat="1" ht="74.25" customHeight="1">
      <c r="A8" s="22">
        <v>2</v>
      </c>
      <c r="B8" s="30" t="s">
        <v>1513</v>
      </c>
      <c r="C8" s="22" t="s">
        <v>1084</v>
      </c>
      <c r="D8" s="22" t="s">
        <v>1085</v>
      </c>
      <c r="E8" s="22" t="s">
        <v>1086</v>
      </c>
      <c r="F8" s="22">
        <v>1869445.92</v>
      </c>
      <c r="G8" s="22">
        <v>0</v>
      </c>
      <c r="H8" s="22">
        <f>SUM(F8-G8)</f>
        <v>1869445.92</v>
      </c>
      <c r="I8" s="22">
        <v>0</v>
      </c>
      <c r="J8" s="22" t="s">
        <v>383</v>
      </c>
      <c r="K8" s="22" t="s">
        <v>1023</v>
      </c>
      <c r="L8" s="22" t="s">
        <v>1042</v>
      </c>
      <c r="M8" s="22" t="s">
        <v>1652</v>
      </c>
      <c r="N8" s="8"/>
      <c r="O8" s="8"/>
      <c r="P8" s="8"/>
    </row>
    <row r="9" spans="1:16" s="9" customFormat="1" ht="63.75">
      <c r="A9" s="22">
        <v>3</v>
      </c>
      <c r="B9" s="30" t="s">
        <v>1513</v>
      </c>
      <c r="C9" s="22" t="s">
        <v>1087</v>
      </c>
      <c r="D9" s="22" t="s">
        <v>1088</v>
      </c>
      <c r="E9" s="22" t="s">
        <v>2070</v>
      </c>
      <c r="F9" s="22">
        <v>2041014.35</v>
      </c>
      <c r="G9" s="22">
        <v>0</v>
      </c>
      <c r="H9" s="22">
        <f>SUM(F9-G9)</f>
        <v>2041014.35</v>
      </c>
      <c r="I9" s="22">
        <v>0</v>
      </c>
      <c r="J9" s="22" t="s">
        <v>384</v>
      </c>
      <c r="K9" s="22" t="s">
        <v>1023</v>
      </c>
      <c r="L9" s="22" t="s">
        <v>1042</v>
      </c>
      <c r="M9" s="22" t="s">
        <v>1652</v>
      </c>
      <c r="N9" s="8"/>
      <c r="O9" s="8"/>
      <c r="P9" s="8"/>
    </row>
    <row r="10" spans="1:16" s="9" customFormat="1" ht="63.75">
      <c r="A10" s="22">
        <v>4</v>
      </c>
      <c r="B10" s="30" t="s">
        <v>1513</v>
      </c>
      <c r="C10" s="22" t="s">
        <v>1238</v>
      </c>
      <c r="D10" s="22" t="s">
        <v>1239</v>
      </c>
      <c r="E10" s="22" t="s">
        <v>1240</v>
      </c>
      <c r="F10" s="22">
        <v>647886</v>
      </c>
      <c r="G10" s="130">
        <v>64788.48</v>
      </c>
      <c r="H10" s="22">
        <f>SUM(F10-G10)</f>
        <v>583097.52</v>
      </c>
      <c r="I10" s="22">
        <v>0</v>
      </c>
      <c r="J10" s="22" t="s">
        <v>684</v>
      </c>
      <c r="K10" s="22" t="s">
        <v>1023</v>
      </c>
      <c r="L10" s="22" t="s">
        <v>1042</v>
      </c>
      <c r="M10" s="22" t="s">
        <v>1652</v>
      </c>
      <c r="N10" s="8"/>
      <c r="O10" s="8"/>
      <c r="P10" s="8"/>
    </row>
    <row r="11" spans="1:16" s="9" customFormat="1" ht="65.25" customHeight="1">
      <c r="A11" s="22">
        <v>5</v>
      </c>
      <c r="B11" s="30" t="s">
        <v>1513</v>
      </c>
      <c r="C11" s="22" t="s">
        <v>1090</v>
      </c>
      <c r="D11" s="22" t="s">
        <v>1091</v>
      </c>
      <c r="E11" s="22" t="s">
        <v>1092</v>
      </c>
      <c r="F11" s="22">
        <v>0</v>
      </c>
      <c r="G11" s="22">
        <v>0</v>
      </c>
      <c r="H11" s="22">
        <v>0</v>
      </c>
      <c r="I11" s="22">
        <v>0</v>
      </c>
      <c r="J11" s="22" t="s">
        <v>1820</v>
      </c>
      <c r="K11" s="22" t="s">
        <v>1023</v>
      </c>
      <c r="L11" s="22" t="s">
        <v>1042</v>
      </c>
      <c r="M11" s="22" t="s">
        <v>1652</v>
      </c>
      <c r="N11" s="8"/>
      <c r="O11" s="8"/>
      <c r="P11" s="8"/>
    </row>
    <row r="12" spans="1:16" s="9" customFormat="1" ht="69" customHeight="1">
      <c r="A12" s="22">
        <v>6</v>
      </c>
      <c r="B12" s="30" t="s">
        <v>1513</v>
      </c>
      <c r="C12" s="22" t="s">
        <v>1073</v>
      </c>
      <c r="D12" s="22" t="s">
        <v>1074</v>
      </c>
      <c r="E12" s="22" t="s">
        <v>1075</v>
      </c>
      <c r="F12" s="22">
        <v>0</v>
      </c>
      <c r="G12" s="22">
        <v>0</v>
      </c>
      <c r="H12" s="22">
        <v>0</v>
      </c>
      <c r="I12" s="22">
        <v>0</v>
      </c>
      <c r="J12" s="22" t="s">
        <v>685</v>
      </c>
      <c r="K12" s="22" t="s">
        <v>1023</v>
      </c>
      <c r="L12" s="22" t="s">
        <v>1042</v>
      </c>
      <c r="M12" s="22" t="s">
        <v>1652</v>
      </c>
      <c r="N12" s="8"/>
      <c r="O12" s="8"/>
      <c r="P12" s="8"/>
    </row>
    <row r="13" spans="1:16" s="9" customFormat="1" ht="66.75" customHeight="1">
      <c r="A13" s="22">
        <v>7</v>
      </c>
      <c r="B13" s="30" t="s">
        <v>1513</v>
      </c>
      <c r="C13" s="22" t="s">
        <v>1093</v>
      </c>
      <c r="D13" s="22" t="s">
        <v>1094</v>
      </c>
      <c r="E13" s="22" t="s">
        <v>1095</v>
      </c>
      <c r="F13" s="22">
        <v>0</v>
      </c>
      <c r="G13" s="22">
        <v>0</v>
      </c>
      <c r="H13" s="22">
        <v>0</v>
      </c>
      <c r="I13" s="22">
        <v>0</v>
      </c>
      <c r="J13" s="22" t="s">
        <v>686</v>
      </c>
      <c r="K13" s="22" t="s">
        <v>1023</v>
      </c>
      <c r="L13" s="22" t="s">
        <v>1042</v>
      </c>
      <c r="M13" s="22" t="s">
        <v>1652</v>
      </c>
      <c r="N13" s="8"/>
      <c r="O13" s="8"/>
      <c r="P13" s="8"/>
    </row>
    <row r="14" spans="1:16" s="9" customFormat="1" ht="68.25" customHeight="1">
      <c r="A14" s="22">
        <v>8</v>
      </c>
      <c r="B14" s="30" t="s">
        <v>1513</v>
      </c>
      <c r="C14" s="22" t="s">
        <v>1096</v>
      </c>
      <c r="D14" s="22" t="s">
        <v>1097</v>
      </c>
      <c r="E14" s="22" t="s">
        <v>398</v>
      </c>
      <c r="F14" s="22">
        <v>0</v>
      </c>
      <c r="G14" s="22">
        <v>0</v>
      </c>
      <c r="H14" s="22">
        <v>0</v>
      </c>
      <c r="I14" s="22">
        <v>0</v>
      </c>
      <c r="J14" s="22" t="s">
        <v>687</v>
      </c>
      <c r="K14" s="22" t="s">
        <v>1023</v>
      </c>
      <c r="L14" s="22" t="s">
        <v>1042</v>
      </c>
      <c r="M14" s="22" t="s">
        <v>1652</v>
      </c>
      <c r="N14" s="8"/>
      <c r="O14" s="8"/>
      <c r="P14" s="8"/>
    </row>
    <row r="15" spans="1:16" s="9" customFormat="1" ht="65.25" customHeight="1">
      <c r="A15" s="22">
        <v>9</v>
      </c>
      <c r="B15" s="30" t="s">
        <v>1513</v>
      </c>
      <c r="C15" s="22" t="s">
        <v>1098</v>
      </c>
      <c r="D15" s="22" t="s">
        <v>1099</v>
      </c>
      <c r="E15" s="22" t="s">
        <v>1100</v>
      </c>
      <c r="F15" s="22">
        <v>0</v>
      </c>
      <c r="G15" s="22">
        <v>0</v>
      </c>
      <c r="H15" s="22">
        <v>0</v>
      </c>
      <c r="I15" s="22">
        <v>0</v>
      </c>
      <c r="J15" s="22" t="s">
        <v>688</v>
      </c>
      <c r="K15" s="22" t="s">
        <v>1023</v>
      </c>
      <c r="L15" s="22" t="s">
        <v>1042</v>
      </c>
      <c r="M15" s="22" t="s">
        <v>1652</v>
      </c>
      <c r="N15" s="8"/>
      <c r="O15" s="8"/>
      <c r="P15" s="8"/>
    </row>
    <row r="16" spans="1:16" s="9" customFormat="1" ht="82.5" customHeight="1">
      <c r="A16" s="22">
        <v>10</v>
      </c>
      <c r="B16" s="30" t="s">
        <v>1513</v>
      </c>
      <c r="C16" s="22" t="s">
        <v>98</v>
      </c>
      <c r="D16" s="22" t="s">
        <v>99</v>
      </c>
      <c r="E16" s="22" t="s">
        <v>100</v>
      </c>
      <c r="F16" s="22">
        <v>0</v>
      </c>
      <c r="G16" s="22">
        <v>0</v>
      </c>
      <c r="H16" s="22">
        <v>0</v>
      </c>
      <c r="I16" s="22">
        <v>0</v>
      </c>
      <c r="J16" s="22" t="s">
        <v>689</v>
      </c>
      <c r="K16" s="22" t="s">
        <v>1023</v>
      </c>
      <c r="L16" s="22" t="s">
        <v>1042</v>
      </c>
      <c r="M16" s="22" t="s">
        <v>1652</v>
      </c>
      <c r="N16" s="8"/>
      <c r="O16" s="8"/>
      <c r="P16" s="8"/>
    </row>
    <row r="17" spans="1:16" s="9" customFormat="1" ht="63.75">
      <c r="A17" s="22">
        <v>11</v>
      </c>
      <c r="B17" s="30" t="s">
        <v>1513</v>
      </c>
      <c r="C17" s="22" t="s">
        <v>101</v>
      </c>
      <c r="D17" s="22" t="s">
        <v>102</v>
      </c>
      <c r="E17" s="22" t="s">
        <v>103</v>
      </c>
      <c r="F17" s="22">
        <v>0</v>
      </c>
      <c r="G17" s="22">
        <v>0</v>
      </c>
      <c r="H17" s="22">
        <v>0</v>
      </c>
      <c r="I17" s="22">
        <v>0</v>
      </c>
      <c r="J17" s="22" t="s">
        <v>1453</v>
      </c>
      <c r="K17" s="22" t="s">
        <v>1023</v>
      </c>
      <c r="L17" s="22" t="s">
        <v>1042</v>
      </c>
      <c r="M17" s="22" t="s">
        <v>1652</v>
      </c>
      <c r="N17" s="8"/>
      <c r="O17" s="8"/>
      <c r="P17" s="8"/>
    </row>
    <row r="18" spans="1:16" s="9" customFormat="1" ht="63.75">
      <c r="A18" s="22">
        <v>12</v>
      </c>
      <c r="B18" s="30" t="s">
        <v>1513</v>
      </c>
      <c r="C18" s="22" t="s">
        <v>1070</v>
      </c>
      <c r="D18" s="22" t="s">
        <v>1071</v>
      </c>
      <c r="E18" s="22" t="s">
        <v>1072</v>
      </c>
      <c r="F18" s="22">
        <v>0</v>
      </c>
      <c r="G18" s="22">
        <v>0</v>
      </c>
      <c r="H18" s="22">
        <v>0</v>
      </c>
      <c r="I18" s="22">
        <v>0</v>
      </c>
      <c r="J18" s="22" t="s">
        <v>1454</v>
      </c>
      <c r="K18" s="22" t="s">
        <v>1023</v>
      </c>
      <c r="L18" s="22" t="s">
        <v>1042</v>
      </c>
      <c r="M18" s="22" t="s">
        <v>1652</v>
      </c>
      <c r="N18" s="8"/>
      <c r="O18" s="8"/>
      <c r="P18" s="8"/>
    </row>
    <row r="19" spans="1:16" s="9" customFormat="1" ht="63.75">
      <c r="A19" s="22">
        <v>13</v>
      </c>
      <c r="B19" s="30" t="s">
        <v>1513</v>
      </c>
      <c r="C19" s="22" t="s">
        <v>430</v>
      </c>
      <c r="D19" s="22" t="s">
        <v>431</v>
      </c>
      <c r="E19" s="22" t="s">
        <v>432</v>
      </c>
      <c r="F19" s="22">
        <v>0</v>
      </c>
      <c r="G19" s="22">
        <v>0</v>
      </c>
      <c r="H19" s="22">
        <v>0</v>
      </c>
      <c r="I19" s="22">
        <v>0</v>
      </c>
      <c r="J19" s="22" t="s">
        <v>1455</v>
      </c>
      <c r="K19" s="22" t="s">
        <v>1023</v>
      </c>
      <c r="L19" s="22" t="s">
        <v>1042</v>
      </c>
      <c r="M19" s="22" t="s">
        <v>1652</v>
      </c>
      <c r="N19" s="8"/>
      <c r="O19" s="8"/>
      <c r="P19" s="8"/>
    </row>
    <row r="20" spans="1:16" s="9" customFormat="1" ht="63.75">
      <c r="A20" s="22">
        <v>14</v>
      </c>
      <c r="B20" s="30" t="s">
        <v>1513</v>
      </c>
      <c r="C20" s="22" t="s">
        <v>104</v>
      </c>
      <c r="D20" s="22" t="s">
        <v>105</v>
      </c>
      <c r="E20" s="22" t="s">
        <v>106</v>
      </c>
      <c r="F20" s="22">
        <v>0</v>
      </c>
      <c r="G20" s="22">
        <v>0</v>
      </c>
      <c r="H20" s="22">
        <v>0</v>
      </c>
      <c r="I20" s="22">
        <v>0</v>
      </c>
      <c r="J20" s="22" t="s">
        <v>1456</v>
      </c>
      <c r="K20" s="22" t="s">
        <v>1023</v>
      </c>
      <c r="L20" s="22" t="s">
        <v>1042</v>
      </c>
      <c r="M20" s="22" t="s">
        <v>1652</v>
      </c>
      <c r="N20" s="8"/>
      <c r="O20" s="8"/>
      <c r="P20" s="8"/>
    </row>
    <row r="21" spans="1:16" s="9" customFormat="1" ht="72" customHeight="1">
      <c r="A21" s="22">
        <v>15</v>
      </c>
      <c r="B21" s="30" t="s">
        <v>1513</v>
      </c>
      <c r="C21" s="22" t="s">
        <v>1457</v>
      </c>
      <c r="D21" s="22" t="s">
        <v>1458</v>
      </c>
      <c r="E21" s="22" t="s">
        <v>1459</v>
      </c>
      <c r="F21" s="22">
        <v>0</v>
      </c>
      <c r="G21" s="22">
        <v>0</v>
      </c>
      <c r="H21" s="22">
        <v>0</v>
      </c>
      <c r="I21" s="22">
        <v>0</v>
      </c>
      <c r="J21" s="22" t="s">
        <v>1460</v>
      </c>
      <c r="K21" s="22" t="s">
        <v>1023</v>
      </c>
      <c r="L21" s="22" t="s">
        <v>1042</v>
      </c>
      <c r="M21" s="22" t="s">
        <v>1652</v>
      </c>
      <c r="N21" s="8"/>
      <c r="O21" s="8"/>
      <c r="P21" s="8"/>
    </row>
    <row r="22" spans="1:16" s="9" customFormat="1" ht="63.75">
      <c r="A22" s="22">
        <v>16</v>
      </c>
      <c r="B22" s="30" t="s">
        <v>1513</v>
      </c>
      <c r="C22" s="22" t="s">
        <v>107</v>
      </c>
      <c r="D22" s="22" t="s">
        <v>108</v>
      </c>
      <c r="E22" s="22" t="s">
        <v>103</v>
      </c>
      <c r="F22" s="22">
        <v>0</v>
      </c>
      <c r="G22" s="22">
        <v>0</v>
      </c>
      <c r="H22" s="22">
        <v>0</v>
      </c>
      <c r="I22" s="22">
        <v>0</v>
      </c>
      <c r="J22" s="22" t="s">
        <v>381</v>
      </c>
      <c r="K22" s="22" t="s">
        <v>1023</v>
      </c>
      <c r="L22" s="22" t="s">
        <v>1042</v>
      </c>
      <c r="M22" s="22" t="s">
        <v>1652</v>
      </c>
      <c r="N22" s="8"/>
      <c r="O22" s="8"/>
      <c r="P22" s="8"/>
    </row>
    <row r="23" spans="1:16" s="9" customFormat="1" ht="63.75">
      <c r="A23" s="22">
        <v>17</v>
      </c>
      <c r="B23" s="30" t="s">
        <v>1513</v>
      </c>
      <c r="C23" s="22" t="s">
        <v>109</v>
      </c>
      <c r="D23" s="22" t="s">
        <v>110</v>
      </c>
      <c r="E23" s="22" t="s">
        <v>111</v>
      </c>
      <c r="F23" s="22">
        <v>0</v>
      </c>
      <c r="G23" s="22">
        <v>0</v>
      </c>
      <c r="H23" s="22">
        <v>0</v>
      </c>
      <c r="I23" s="22">
        <v>0</v>
      </c>
      <c r="J23" s="22" t="s">
        <v>112</v>
      </c>
      <c r="K23" s="22" t="s">
        <v>1023</v>
      </c>
      <c r="L23" s="22" t="s">
        <v>1042</v>
      </c>
      <c r="M23" s="22" t="s">
        <v>1652</v>
      </c>
      <c r="N23" s="8"/>
      <c r="O23" s="8"/>
      <c r="P23" s="8"/>
    </row>
    <row r="24" spans="1:16" s="9" customFormat="1" ht="75.75" customHeight="1">
      <c r="A24" s="22">
        <v>18</v>
      </c>
      <c r="B24" s="30" t="s">
        <v>1513</v>
      </c>
      <c r="C24" s="22" t="s">
        <v>1461</v>
      </c>
      <c r="D24" s="22" t="s">
        <v>1462</v>
      </c>
      <c r="E24" s="22" t="s">
        <v>435</v>
      </c>
      <c r="F24" s="22">
        <v>0</v>
      </c>
      <c r="G24" s="22">
        <v>0</v>
      </c>
      <c r="H24" s="22">
        <v>0</v>
      </c>
      <c r="I24" s="22">
        <v>0</v>
      </c>
      <c r="J24" s="22" t="s">
        <v>1463</v>
      </c>
      <c r="K24" s="22" t="s">
        <v>1023</v>
      </c>
      <c r="L24" s="22" t="s">
        <v>1042</v>
      </c>
      <c r="M24" s="22" t="s">
        <v>1652</v>
      </c>
      <c r="N24" s="8"/>
      <c r="O24" s="8"/>
      <c r="P24" s="8"/>
    </row>
    <row r="25" spans="1:16" s="9" customFormat="1" ht="87" customHeight="1">
      <c r="A25" s="22">
        <v>19</v>
      </c>
      <c r="B25" s="30" t="s">
        <v>1513</v>
      </c>
      <c r="C25" s="22" t="s">
        <v>1515</v>
      </c>
      <c r="D25" s="22" t="s">
        <v>1514</v>
      </c>
      <c r="E25" s="22" t="s">
        <v>1517</v>
      </c>
      <c r="F25" s="22">
        <v>0</v>
      </c>
      <c r="G25" s="22">
        <v>0</v>
      </c>
      <c r="H25" s="22">
        <v>0</v>
      </c>
      <c r="I25" s="22">
        <v>0</v>
      </c>
      <c r="J25" s="22" t="s">
        <v>1464</v>
      </c>
      <c r="K25" s="22" t="s">
        <v>1023</v>
      </c>
      <c r="L25" s="22" t="s">
        <v>1042</v>
      </c>
      <c r="M25" s="22" t="s">
        <v>1652</v>
      </c>
      <c r="N25" s="8"/>
      <c r="O25" s="8"/>
      <c r="P25" s="8"/>
    </row>
    <row r="26" spans="1:16" s="9" customFormat="1" ht="72" customHeight="1">
      <c r="A26" s="22">
        <v>20</v>
      </c>
      <c r="B26" s="30" t="s">
        <v>1513</v>
      </c>
      <c r="C26" s="22" t="s">
        <v>1655</v>
      </c>
      <c r="D26" s="22" t="s">
        <v>1656</v>
      </c>
      <c r="E26" s="22" t="s">
        <v>1657</v>
      </c>
      <c r="F26" s="22">
        <v>1906068.95</v>
      </c>
      <c r="G26" s="22">
        <v>446564.88</v>
      </c>
      <c r="H26" s="22">
        <f>SUM(F26-G26)</f>
        <v>1459504.0699999998</v>
      </c>
      <c r="I26" s="22" t="s">
        <v>128</v>
      </c>
      <c r="J26" s="22" t="s">
        <v>1299</v>
      </c>
      <c r="K26" s="22" t="s">
        <v>1023</v>
      </c>
      <c r="L26" s="22" t="s">
        <v>1042</v>
      </c>
      <c r="M26" s="22" t="s">
        <v>1652</v>
      </c>
      <c r="N26" s="8"/>
      <c r="O26" s="8"/>
      <c r="P26" s="8"/>
    </row>
    <row r="27" spans="1:16" s="9" customFormat="1" ht="63.75">
      <c r="A27" s="22">
        <v>21</v>
      </c>
      <c r="B27" s="30" t="s">
        <v>1513</v>
      </c>
      <c r="C27" s="22" t="s">
        <v>1465</v>
      </c>
      <c r="D27" s="22" t="s">
        <v>1466</v>
      </c>
      <c r="E27" s="22" t="s">
        <v>1467</v>
      </c>
      <c r="F27" s="22">
        <v>0</v>
      </c>
      <c r="G27" s="22">
        <v>0</v>
      </c>
      <c r="H27" s="22">
        <v>0</v>
      </c>
      <c r="I27" s="22">
        <v>0</v>
      </c>
      <c r="J27" s="22" t="s">
        <v>1744</v>
      </c>
      <c r="K27" s="22" t="s">
        <v>1023</v>
      </c>
      <c r="L27" s="22" t="s">
        <v>1042</v>
      </c>
      <c r="M27" s="22" t="s">
        <v>1652</v>
      </c>
      <c r="N27" s="8"/>
      <c r="O27" s="8"/>
      <c r="P27" s="8"/>
    </row>
    <row r="28" spans="1:16" s="9" customFormat="1" ht="63.75">
      <c r="A28" s="22">
        <v>22</v>
      </c>
      <c r="B28" s="30" t="s">
        <v>1513</v>
      </c>
      <c r="C28" s="22" t="s">
        <v>1745</v>
      </c>
      <c r="D28" s="22" t="s">
        <v>1746</v>
      </c>
      <c r="E28" s="22" t="s">
        <v>1747</v>
      </c>
      <c r="F28" s="22">
        <v>1145639.34</v>
      </c>
      <c r="G28" s="22">
        <v>117746.21</v>
      </c>
      <c r="H28" s="22">
        <f>SUM(F28-G28)</f>
        <v>1027893.1300000001</v>
      </c>
      <c r="I28" s="22" t="s">
        <v>128</v>
      </c>
      <c r="J28" s="22" t="s">
        <v>1748</v>
      </c>
      <c r="K28" s="22" t="s">
        <v>1023</v>
      </c>
      <c r="L28" s="22" t="s">
        <v>1042</v>
      </c>
      <c r="M28" s="22" t="s">
        <v>1652</v>
      </c>
      <c r="N28" s="8"/>
      <c r="O28" s="8"/>
      <c r="P28" s="8"/>
    </row>
    <row r="29" spans="1:16" s="9" customFormat="1" ht="63.75">
      <c r="A29" s="22">
        <v>23</v>
      </c>
      <c r="B29" s="30" t="s">
        <v>1513</v>
      </c>
      <c r="C29" s="22" t="s">
        <v>1749</v>
      </c>
      <c r="D29" s="22" t="s">
        <v>1750</v>
      </c>
      <c r="E29" s="22" t="s">
        <v>1751</v>
      </c>
      <c r="F29" s="22">
        <v>0</v>
      </c>
      <c r="G29" s="22">
        <v>0</v>
      </c>
      <c r="H29" s="22">
        <v>0</v>
      </c>
      <c r="I29" s="22">
        <v>0</v>
      </c>
      <c r="J29" s="22" t="s">
        <v>1752</v>
      </c>
      <c r="K29" s="22" t="s">
        <v>1023</v>
      </c>
      <c r="L29" s="22" t="s">
        <v>1042</v>
      </c>
      <c r="M29" s="22" t="s">
        <v>1652</v>
      </c>
      <c r="N29" s="8"/>
      <c r="O29" s="8"/>
      <c r="P29" s="8"/>
    </row>
    <row r="30" spans="1:16" s="9" customFormat="1" ht="63.75">
      <c r="A30" s="22">
        <v>24</v>
      </c>
      <c r="B30" s="30" t="s">
        <v>1513</v>
      </c>
      <c r="C30" s="22" t="s">
        <v>428</v>
      </c>
      <c r="D30" s="22" t="s">
        <v>429</v>
      </c>
      <c r="E30" s="22" t="s">
        <v>1075</v>
      </c>
      <c r="F30" s="22">
        <v>0</v>
      </c>
      <c r="G30" s="22">
        <v>0</v>
      </c>
      <c r="H30" s="22">
        <v>0</v>
      </c>
      <c r="I30" s="22">
        <v>0</v>
      </c>
      <c r="J30" s="22" t="s">
        <v>1753</v>
      </c>
      <c r="K30" s="22" t="s">
        <v>1023</v>
      </c>
      <c r="L30" s="22" t="s">
        <v>1042</v>
      </c>
      <c r="M30" s="22" t="s">
        <v>1652</v>
      </c>
      <c r="N30" s="8"/>
      <c r="O30" s="8"/>
      <c r="P30" s="8"/>
    </row>
    <row r="31" spans="1:16" s="9" customFormat="1" ht="63.75">
      <c r="A31" s="22">
        <v>25</v>
      </c>
      <c r="B31" s="30" t="s">
        <v>1513</v>
      </c>
      <c r="C31" s="22" t="s">
        <v>1754</v>
      </c>
      <c r="D31" s="22" t="s">
        <v>1755</v>
      </c>
      <c r="E31" s="22" t="s">
        <v>1756</v>
      </c>
      <c r="F31" s="22">
        <v>0</v>
      </c>
      <c r="G31" s="22">
        <v>0</v>
      </c>
      <c r="H31" s="22">
        <v>0</v>
      </c>
      <c r="I31" s="22">
        <v>0</v>
      </c>
      <c r="J31" s="22" t="s">
        <v>1757</v>
      </c>
      <c r="K31" s="22" t="s">
        <v>1023</v>
      </c>
      <c r="L31" s="22" t="s">
        <v>1042</v>
      </c>
      <c r="M31" s="22" t="s">
        <v>1652</v>
      </c>
      <c r="N31" s="8"/>
      <c r="O31" s="8"/>
      <c r="P31" s="8"/>
    </row>
    <row r="32" spans="1:16" s="9" customFormat="1" ht="63.75">
      <c r="A32" s="22">
        <v>26</v>
      </c>
      <c r="B32" s="30" t="s">
        <v>1513</v>
      </c>
      <c r="C32" s="22" t="s">
        <v>1758</v>
      </c>
      <c r="D32" s="22" t="s">
        <v>1759</v>
      </c>
      <c r="E32" s="22" t="s">
        <v>1760</v>
      </c>
      <c r="F32" s="22">
        <v>0</v>
      </c>
      <c r="G32" s="22">
        <v>0</v>
      </c>
      <c r="H32" s="22">
        <v>0</v>
      </c>
      <c r="I32" s="22">
        <v>0</v>
      </c>
      <c r="J32" s="22" t="s">
        <v>1761</v>
      </c>
      <c r="K32" s="22" t="s">
        <v>1023</v>
      </c>
      <c r="L32" s="22" t="s">
        <v>1042</v>
      </c>
      <c r="M32" s="22" t="s">
        <v>1652</v>
      </c>
      <c r="N32" s="8"/>
      <c r="O32" s="8"/>
      <c r="P32" s="8"/>
    </row>
    <row r="33" spans="1:16" s="9" customFormat="1" ht="63.75">
      <c r="A33" s="22">
        <v>27</v>
      </c>
      <c r="B33" s="30" t="s">
        <v>1513</v>
      </c>
      <c r="C33" s="22" t="s">
        <v>1762</v>
      </c>
      <c r="D33" s="22" t="s">
        <v>1763</v>
      </c>
      <c r="E33" s="22" t="s">
        <v>1764</v>
      </c>
      <c r="F33" s="22">
        <v>0</v>
      </c>
      <c r="G33" s="22">
        <v>0</v>
      </c>
      <c r="H33" s="22">
        <v>0</v>
      </c>
      <c r="I33" s="22">
        <v>0</v>
      </c>
      <c r="J33" s="22" t="s">
        <v>1765</v>
      </c>
      <c r="K33" s="22" t="s">
        <v>1023</v>
      </c>
      <c r="L33" s="22" t="s">
        <v>1042</v>
      </c>
      <c r="M33" s="22" t="s">
        <v>1652</v>
      </c>
      <c r="N33" s="8"/>
      <c r="O33" s="8"/>
      <c r="P33" s="8"/>
    </row>
    <row r="34" spans="1:16" s="9" customFormat="1" ht="63.75">
      <c r="A34" s="22">
        <v>28</v>
      </c>
      <c r="B34" s="30" t="s">
        <v>1513</v>
      </c>
      <c r="C34" s="22" t="s">
        <v>188</v>
      </c>
      <c r="D34" s="22" t="s">
        <v>397</v>
      </c>
      <c r="E34" s="22" t="s">
        <v>398</v>
      </c>
      <c r="F34" s="22">
        <v>1492725.89</v>
      </c>
      <c r="G34" s="22">
        <v>74135.98</v>
      </c>
      <c r="H34" s="22">
        <f>SUM(F34-G34)</f>
        <v>1418589.91</v>
      </c>
      <c r="I34" s="22" t="s">
        <v>128</v>
      </c>
      <c r="J34" s="22" t="s">
        <v>1766</v>
      </c>
      <c r="K34" s="22" t="s">
        <v>1023</v>
      </c>
      <c r="L34" s="22" t="s">
        <v>1042</v>
      </c>
      <c r="M34" s="22" t="s">
        <v>1652</v>
      </c>
      <c r="N34" s="8"/>
      <c r="O34" s="8"/>
      <c r="P34" s="8"/>
    </row>
    <row r="35" spans="1:16" s="9" customFormat="1" ht="63.75">
      <c r="A35" s="22">
        <v>29</v>
      </c>
      <c r="B35" s="30" t="s">
        <v>1513</v>
      </c>
      <c r="C35" s="22" t="s">
        <v>1767</v>
      </c>
      <c r="D35" s="22" t="s">
        <v>1768</v>
      </c>
      <c r="E35" s="22" t="s">
        <v>1769</v>
      </c>
      <c r="F35" s="22">
        <v>87014.97</v>
      </c>
      <c r="G35" s="22">
        <v>0</v>
      </c>
      <c r="H35" s="22">
        <f>SUM(F35-G35)</f>
        <v>87014.97</v>
      </c>
      <c r="I35" s="22" t="s">
        <v>128</v>
      </c>
      <c r="J35" s="22" t="s">
        <v>1770</v>
      </c>
      <c r="K35" s="22" t="s">
        <v>1023</v>
      </c>
      <c r="L35" s="22" t="s">
        <v>1042</v>
      </c>
      <c r="M35" s="22" t="s">
        <v>1652</v>
      </c>
      <c r="N35" s="8"/>
      <c r="O35" s="8"/>
      <c r="P35" s="8"/>
    </row>
    <row r="36" spans="1:16" s="9" customFormat="1" ht="63.75">
      <c r="A36" s="22">
        <v>30</v>
      </c>
      <c r="B36" s="30" t="s">
        <v>1513</v>
      </c>
      <c r="C36" s="22" t="s">
        <v>1771</v>
      </c>
      <c r="D36" s="22" t="s">
        <v>1772</v>
      </c>
      <c r="E36" s="22" t="s">
        <v>103</v>
      </c>
      <c r="F36" s="22">
        <v>0</v>
      </c>
      <c r="G36" s="22">
        <v>0</v>
      </c>
      <c r="H36" s="22">
        <v>0</v>
      </c>
      <c r="I36" s="22">
        <v>0</v>
      </c>
      <c r="J36" s="22" t="s">
        <v>1773</v>
      </c>
      <c r="K36" s="22" t="s">
        <v>1023</v>
      </c>
      <c r="L36" s="22" t="s">
        <v>1042</v>
      </c>
      <c r="M36" s="22" t="s">
        <v>1652</v>
      </c>
      <c r="N36" s="8"/>
      <c r="O36" s="8"/>
      <c r="P36" s="8"/>
    </row>
    <row r="37" spans="1:16" s="9" customFormat="1" ht="63.75">
      <c r="A37" s="22">
        <v>31</v>
      </c>
      <c r="B37" s="30" t="s">
        <v>1513</v>
      </c>
      <c r="C37" s="22" t="s">
        <v>433</v>
      </c>
      <c r="D37" s="22" t="s">
        <v>434</v>
      </c>
      <c r="E37" s="22" t="s">
        <v>435</v>
      </c>
      <c r="F37" s="22">
        <v>0</v>
      </c>
      <c r="G37" s="22">
        <v>0</v>
      </c>
      <c r="H37" s="22">
        <v>0</v>
      </c>
      <c r="I37" s="22">
        <v>0</v>
      </c>
      <c r="J37" s="22" t="s">
        <v>114</v>
      </c>
      <c r="K37" s="22" t="s">
        <v>1023</v>
      </c>
      <c r="L37" s="22" t="s">
        <v>1042</v>
      </c>
      <c r="M37" s="22" t="s">
        <v>1652</v>
      </c>
      <c r="N37" s="8"/>
      <c r="O37" s="8"/>
      <c r="P37" s="8"/>
    </row>
    <row r="38" spans="1:16" s="9" customFormat="1" ht="63.75">
      <c r="A38" s="22">
        <v>32</v>
      </c>
      <c r="B38" s="30" t="s">
        <v>1513</v>
      </c>
      <c r="C38" s="22" t="s">
        <v>115</v>
      </c>
      <c r="D38" s="22" t="s">
        <v>1107</v>
      </c>
      <c r="E38" s="22" t="s">
        <v>1108</v>
      </c>
      <c r="F38" s="22">
        <v>0</v>
      </c>
      <c r="G38" s="22">
        <v>0</v>
      </c>
      <c r="H38" s="22">
        <v>0</v>
      </c>
      <c r="I38" s="22">
        <v>0</v>
      </c>
      <c r="J38" s="22" t="s">
        <v>1109</v>
      </c>
      <c r="K38" s="22" t="s">
        <v>1023</v>
      </c>
      <c r="L38" s="22" t="s">
        <v>1042</v>
      </c>
      <c r="M38" s="22" t="s">
        <v>1652</v>
      </c>
      <c r="N38" s="8"/>
      <c r="O38" s="8"/>
      <c r="P38" s="8"/>
    </row>
    <row r="39" spans="1:16" s="9" customFormat="1" ht="63.75">
      <c r="A39" s="22">
        <v>33</v>
      </c>
      <c r="B39" s="30" t="s">
        <v>1513</v>
      </c>
      <c r="C39" s="22" t="s">
        <v>1110</v>
      </c>
      <c r="D39" s="22" t="s">
        <v>1111</v>
      </c>
      <c r="E39" s="22" t="s">
        <v>1112</v>
      </c>
      <c r="F39" s="22">
        <v>0</v>
      </c>
      <c r="G39" s="22">
        <v>0</v>
      </c>
      <c r="H39" s="22">
        <v>0</v>
      </c>
      <c r="I39" s="22">
        <v>0</v>
      </c>
      <c r="J39" s="22" t="s">
        <v>1113</v>
      </c>
      <c r="K39" s="22" t="s">
        <v>1023</v>
      </c>
      <c r="L39" s="22" t="s">
        <v>1042</v>
      </c>
      <c r="M39" s="22" t="s">
        <v>1652</v>
      </c>
      <c r="N39" s="8"/>
      <c r="O39" s="8"/>
      <c r="P39" s="8"/>
    </row>
    <row r="40" spans="1:16" s="9" customFormat="1" ht="63.75">
      <c r="A40" s="22">
        <v>34</v>
      </c>
      <c r="B40" s="30" t="s">
        <v>1513</v>
      </c>
      <c r="C40" s="22" t="s">
        <v>185</v>
      </c>
      <c r="D40" s="22" t="s">
        <v>186</v>
      </c>
      <c r="E40" s="22" t="s">
        <v>187</v>
      </c>
      <c r="F40" s="22">
        <v>3292803.25</v>
      </c>
      <c r="G40" s="22">
        <v>338427.16</v>
      </c>
      <c r="H40" s="22">
        <f>SUM(F40-G40)</f>
        <v>2954376.09</v>
      </c>
      <c r="I40" s="22" t="s">
        <v>128</v>
      </c>
      <c r="J40" s="22" t="s">
        <v>1114</v>
      </c>
      <c r="K40" s="22" t="s">
        <v>1023</v>
      </c>
      <c r="L40" s="22" t="s">
        <v>1042</v>
      </c>
      <c r="M40" s="22" t="s">
        <v>1652</v>
      </c>
      <c r="N40" s="8"/>
      <c r="O40" s="8"/>
      <c r="P40" s="8"/>
    </row>
    <row r="41" spans="1:16" s="9" customFormat="1" ht="63.75">
      <c r="A41" s="22">
        <v>35</v>
      </c>
      <c r="B41" s="30" t="s">
        <v>1513</v>
      </c>
      <c r="C41" s="22" t="s">
        <v>1115</v>
      </c>
      <c r="D41" s="22" t="s">
        <v>1116</v>
      </c>
      <c r="E41" s="22" t="s">
        <v>1117</v>
      </c>
      <c r="F41" s="22">
        <v>0</v>
      </c>
      <c r="G41" s="22">
        <v>0</v>
      </c>
      <c r="H41" s="22">
        <v>0</v>
      </c>
      <c r="I41" s="22">
        <v>0</v>
      </c>
      <c r="J41" s="22" t="s">
        <v>1118</v>
      </c>
      <c r="K41" s="22" t="s">
        <v>1023</v>
      </c>
      <c r="L41" s="22" t="s">
        <v>1042</v>
      </c>
      <c r="M41" s="22" t="s">
        <v>1652</v>
      </c>
      <c r="N41" s="8"/>
      <c r="O41" s="8"/>
      <c r="P41" s="8"/>
    </row>
    <row r="42" spans="1:16" s="9" customFormat="1" ht="63.75">
      <c r="A42" s="22">
        <v>36</v>
      </c>
      <c r="B42" s="30" t="s">
        <v>1513</v>
      </c>
      <c r="C42" s="22" t="s">
        <v>1119</v>
      </c>
      <c r="D42" s="22" t="s">
        <v>1120</v>
      </c>
      <c r="E42" s="22" t="s">
        <v>1121</v>
      </c>
      <c r="F42" s="22">
        <v>15491814.5</v>
      </c>
      <c r="G42" s="53">
        <v>3147915.1</v>
      </c>
      <c r="H42" s="53">
        <f>SUM(F42-G42)</f>
        <v>12343899.4</v>
      </c>
      <c r="I42" s="22" t="s">
        <v>128</v>
      </c>
      <c r="J42" s="22" t="s">
        <v>1122</v>
      </c>
      <c r="K42" s="22" t="s">
        <v>1023</v>
      </c>
      <c r="L42" s="22" t="s">
        <v>1042</v>
      </c>
      <c r="M42" s="22" t="s">
        <v>1652</v>
      </c>
      <c r="N42" s="8"/>
      <c r="O42" s="8"/>
      <c r="P42" s="8"/>
    </row>
    <row r="43" spans="1:16" s="9" customFormat="1" ht="63.75">
      <c r="A43" s="22">
        <v>37</v>
      </c>
      <c r="B43" s="30" t="s">
        <v>1513</v>
      </c>
      <c r="C43" s="22" t="s">
        <v>1067</v>
      </c>
      <c r="D43" s="22" t="s">
        <v>1068</v>
      </c>
      <c r="E43" s="22" t="s">
        <v>2073</v>
      </c>
      <c r="F43" s="22">
        <v>3628481.1</v>
      </c>
      <c r="G43" s="22">
        <v>372927.07</v>
      </c>
      <c r="H43" s="22">
        <f>SUM(F43-G43)</f>
        <v>3255554.0300000003</v>
      </c>
      <c r="I43" s="22" t="s">
        <v>128</v>
      </c>
      <c r="J43" s="22" t="s">
        <v>1439</v>
      </c>
      <c r="K43" s="22" t="s">
        <v>1023</v>
      </c>
      <c r="L43" s="22" t="s">
        <v>1042</v>
      </c>
      <c r="M43" s="22" t="s">
        <v>1652</v>
      </c>
      <c r="N43" s="8"/>
      <c r="O43" s="8"/>
      <c r="P43" s="8"/>
    </row>
    <row r="44" spans="1:16" s="9" customFormat="1" ht="63.75">
      <c r="A44" s="22">
        <v>38</v>
      </c>
      <c r="B44" s="30" t="s">
        <v>1513</v>
      </c>
      <c r="C44" s="22" t="s">
        <v>436</v>
      </c>
      <c r="D44" s="22" t="s">
        <v>437</v>
      </c>
      <c r="E44" s="22" t="s">
        <v>438</v>
      </c>
      <c r="F44" s="22">
        <v>0</v>
      </c>
      <c r="G44" s="22">
        <v>0</v>
      </c>
      <c r="H44" s="22">
        <v>0</v>
      </c>
      <c r="I44" s="22">
        <v>0</v>
      </c>
      <c r="J44" s="22" t="s">
        <v>1440</v>
      </c>
      <c r="K44" s="22" t="s">
        <v>1023</v>
      </c>
      <c r="L44" s="22" t="s">
        <v>1042</v>
      </c>
      <c r="M44" s="22" t="s">
        <v>1652</v>
      </c>
      <c r="N44" s="8"/>
      <c r="O44" s="8"/>
      <c r="P44" s="8"/>
    </row>
    <row r="45" spans="1:16" s="9" customFormat="1" ht="63.75">
      <c r="A45" s="22">
        <v>39</v>
      </c>
      <c r="B45" s="30" t="s">
        <v>1513</v>
      </c>
      <c r="C45" s="22" t="s">
        <v>1300</v>
      </c>
      <c r="D45" s="22" t="s">
        <v>1301</v>
      </c>
      <c r="E45" s="22" t="s">
        <v>1302</v>
      </c>
      <c r="F45" s="22">
        <v>0</v>
      </c>
      <c r="G45" s="22">
        <v>0</v>
      </c>
      <c r="H45" s="22">
        <v>0</v>
      </c>
      <c r="I45" s="22">
        <v>0</v>
      </c>
      <c r="J45" s="22" t="s">
        <v>1303</v>
      </c>
      <c r="K45" s="22" t="s">
        <v>1023</v>
      </c>
      <c r="L45" s="22" t="s">
        <v>1042</v>
      </c>
      <c r="M45" s="22" t="s">
        <v>1652</v>
      </c>
      <c r="N45" s="8"/>
      <c r="O45" s="8"/>
      <c r="P45" s="8"/>
    </row>
    <row r="46" spans="1:16" s="9" customFormat="1" ht="63.75">
      <c r="A46" s="22">
        <v>40</v>
      </c>
      <c r="B46" s="30" t="s">
        <v>1513</v>
      </c>
      <c r="C46" s="22" t="s">
        <v>1304</v>
      </c>
      <c r="D46" s="22" t="s">
        <v>1305</v>
      </c>
      <c r="E46" s="22" t="s">
        <v>1306</v>
      </c>
      <c r="F46" s="22">
        <v>459922</v>
      </c>
      <c r="G46" s="22">
        <v>0</v>
      </c>
      <c r="H46" s="22">
        <f>SUM(F46-G46)</f>
        <v>459922</v>
      </c>
      <c r="I46" s="22" t="s">
        <v>128</v>
      </c>
      <c r="J46" s="22" t="s">
        <v>1307</v>
      </c>
      <c r="K46" s="22" t="s">
        <v>1023</v>
      </c>
      <c r="L46" s="22" t="s">
        <v>1042</v>
      </c>
      <c r="M46" s="22" t="s">
        <v>1652</v>
      </c>
      <c r="N46" s="8"/>
      <c r="O46" s="8"/>
      <c r="P46" s="8"/>
    </row>
    <row r="47" spans="1:16" s="9" customFormat="1" ht="63.75">
      <c r="A47" s="22">
        <v>41</v>
      </c>
      <c r="B47" s="30" t="s">
        <v>1513</v>
      </c>
      <c r="C47" s="22" t="s">
        <v>1308</v>
      </c>
      <c r="D47" s="22" t="s">
        <v>779</v>
      </c>
      <c r="E47" s="22" t="s">
        <v>1309</v>
      </c>
      <c r="F47" s="22">
        <v>0</v>
      </c>
      <c r="G47" s="22">
        <v>0</v>
      </c>
      <c r="H47" s="22">
        <v>0</v>
      </c>
      <c r="I47" s="22">
        <v>0</v>
      </c>
      <c r="J47" s="22" t="s">
        <v>1310</v>
      </c>
      <c r="K47" s="22" t="s">
        <v>1023</v>
      </c>
      <c r="L47" s="22" t="s">
        <v>1042</v>
      </c>
      <c r="M47" s="22" t="s">
        <v>1652</v>
      </c>
      <c r="N47" s="8"/>
      <c r="O47" s="8"/>
      <c r="P47" s="8"/>
    </row>
    <row r="48" spans="1:16" s="9" customFormat="1" ht="63.75">
      <c r="A48" s="22">
        <v>42</v>
      </c>
      <c r="B48" s="30" t="s">
        <v>1513</v>
      </c>
      <c r="C48" s="22" t="s">
        <v>1795</v>
      </c>
      <c r="D48" s="22" t="s">
        <v>1796</v>
      </c>
      <c r="E48" s="22" t="s">
        <v>1797</v>
      </c>
      <c r="F48" s="22">
        <v>0</v>
      </c>
      <c r="G48" s="22">
        <v>0</v>
      </c>
      <c r="H48" s="22">
        <v>0</v>
      </c>
      <c r="I48" s="22">
        <v>0</v>
      </c>
      <c r="J48" s="22" t="s">
        <v>1311</v>
      </c>
      <c r="K48" s="22" t="s">
        <v>1023</v>
      </c>
      <c r="L48" s="22" t="s">
        <v>1042</v>
      </c>
      <c r="M48" s="22" t="s">
        <v>1652</v>
      </c>
      <c r="N48" s="8"/>
      <c r="O48" s="8"/>
      <c r="P48" s="8"/>
    </row>
    <row r="49" spans="1:16" s="9" customFormat="1" ht="63.75">
      <c r="A49" s="22">
        <v>43</v>
      </c>
      <c r="B49" s="30" t="s">
        <v>1513</v>
      </c>
      <c r="C49" s="22" t="s">
        <v>1312</v>
      </c>
      <c r="D49" s="22" t="s">
        <v>1313</v>
      </c>
      <c r="E49" s="22" t="s">
        <v>1314</v>
      </c>
      <c r="F49" s="22">
        <v>0</v>
      </c>
      <c r="G49" s="22">
        <v>0</v>
      </c>
      <c r="H49" s="22">
        <v>0</v>
      </c>
      <c r="I49" s="22">
        <v>0</v>
      </c>
      <c r="J49" s="22" t="s">
        <v>1315</v>
      </c>
      <c r="K49" s="22" t="s">
        <v>1023</v>
      </c>
      <c r="L49" s="22" t="s">
        <v>1042</v>
      </c>
      <c r="M49" s="22" t="s">
        <v>1652</v>
      </c>
      <c r="N49" s="8"/>
      <c r="O49" s="8"/>
      <c r="P49" s="8"/>
    </row>
    <row r="50" spans="1:16" s="9" customFormat="1" ht="63.75">
      <c r="A50" s="22">
        <v>44</v>
      </c>
      <c r="B50" s="30" t="s">
        <v>1513</v>
      </c>
      <c r="C50" s="22" t="s">
        <v>1316</v>
      </c>
      <c r="D50" s="22" t="s">
        <v>1317</v>
      </c>
      <c r="E50" s="22" t="s">
        <v>1318</v>
      </c>
      <c r="F50" s="22">
        <v>0</v>
      </c>
      <c r="G50" s="22">
        <v>0</v>
      </c>
      <c r="H50" s="22">
        <v>0</v>
      </c>
      <c r="I50" s="22">
        <v>0</v>
      </c>
      <c r="J50" s="22" t="s">
        <v>1319</v>
      </c>
      <c r="K50" s="22" t="s">
        <v>1023</v>
      </c>
      <c r="L50" s="22" t="s">
        <v>1042</v>
      </c>
      <c r="M50" s="22" t="s">
        <v>1652</v>
      </c>
      <c r="N50" s="8"/>
      <c r="O50" s="8"/>
      <c r="P50" s="8"/>
    </row>
    <row r="51" spans="1:16" s="9" customFormat="1" ht="63.75">
      <c r="A51" s="22">
        <v>45</v>
      </c>
      <c r="B51" s="30" t="s">
        <v>1513</v>
      </c>
      <c r="C51" s="22" t="s">
        <v>1320</v>
      </c>
      <c r="D51" s="22" t="s">
        <v>1321</v>
      </c>
      <c r="E51" s="22" t="s">
        <v>1322</v>
      </c>
      <c r="F51" s="22">
        <v>0</v>
      </c>
      <c r="G51" s="22">
        <v>0</v>
      </c>
      <c r="H51" s="22">
        <v>0</v>
      </c>
      <c r="I51" s="22">
        <v>0</v>
      </c>
      <c r="J51" s="22" t="s">
        <v>1323</v>
      </c>
      <c r="K51" s="22" t="s">
        <v>1023</v>
      </c>
      <c r="L51" s="22" t="s">
        <v>1042</v>
      </c>
      <c r="M51" s="22" t="s">
        <v>1652</v>
      </c>
      <c r="N51" s="8"/>
      <c r="O51" s="8"/>
      <c r="P51" s="8"/>
    </row>
    <row r="52" spans="1:16" s="9" customFormat="1" ht="63.75">
      <c r="A52" s="22">
        <v>46</v>
      </c>
      <c r="B52" s="30" t="s">
        <v>1513</v>
      </c>
      <c r="C52" s="22" t="s">
        <v>520</v>
      </c>
      <c r="D52" s="22" t="s">
        <v>521</v>
      </c>
      <c r="E52" s="22" t="s">
        <v>522</v>
      </c>
      <c r="F52" s="22">
        <v>1100000</v>
      </c>
      <c r="G52" s="22">
        <v>0</v>
      </c>
      <c r="H52" s="22">
        <f>SUM(F52-G52)</f>
        <v>1100000</v>
      </c>
      <c r="I52" s="22">
        <v>0</v>
      </c>
      <c r="J52" s="22" t="s">
        <v>523</v>
      </c>
      <c r="K52" s="22" t="s">
        <v>1023</v>
      </c>
      <c r="L52" s="22" t="s">
        <v>1042</v>
      </c>
      <c r="M52" s="22" t="s">
        <v>1652</v>
      </c>
      <c r="N52" s="8"/>
      <c r="O52" s="8"/>
      <c r="P52" s="8"/>
    </row>
    <row r="53" spans="1:16" s="9" customFormat="1" ht="63.75">
      <c r="A53" s="22">
        <v>47</v>
      </c>
      <c r="B53" s="30" t="s">
        <v>1513</v>
      </c>
      <c r="C53" s="22" t="s">
        <v>1138</v>
      </c>
      <c r="D53" s="22" t="s">
        <v>1139</v>
      </c>
      <c r="E53" s="22" t="s">
        <v>1140</v>
      </c>
      <c r="F53" s="22">
        <v>0</v>
      </c>
      <c r="G53" s="22">
        <v>0</v>
      </c>
      <c r="H53" s="22">
        <v>0</v>
      </c>
      <c r="I53" s="22">
        <v>0</v>
      </c>
      <c r="J53" s="22" t="s">
        <v>1141</v>
      </c>
      <c r="K53" s="22" t="s">
        <v>1023</v>
      </c>
      <c r="L53" s="22" t="s">
        <v>1042</v>
      </c>
      <c r="M53" s="22" t="s">
        <v>1652</v>
      </c>
      <c r="N53" s="8"/>
      <c r="O53" s="8"/>
      <c r="P53" s="8"/>
    </row>
    <row r="54" spans="1:16" s="9" customFormat="1" ht="64.5" customHeight="1">
      <c r="A54" s="22">
        <v>48</v>
      </c>
      <c r="B54" s="30" t="s">
        <v>1513</v>
      </c>
      <c r="C54" s="22" t="s">
        <v>1076</v>
      </c>
      <c r="D54" s="22" t="s">
        <v>1077</v>
      </c>
      <c r="E54" s="22" t="s">
        <v>1078</v>
      </c>
      <c r="F54" s="22">
        <v>6991777.14</v>
      </c>
      <c r="G54" s="22">
        <v>1619661.07</v>
      </c>
      <c r="H54" s="22">
        <f>SUM(F54-G54)</f>
        <v>5372116.069999999</v>
      </c>
      <c r="I54" s="22">
        <v>0</v>
      </c>
      <c r="J54" s="22" t="s">
        <v>987</v>
      </c>
      <c r="K54" s="22" t="s">
        <v>1023</v>
      </c>
      <c r="L54" s="22" t="s">
        <v>1042</v>
      </c>
      <c r="M54" s="22" t="s">
        <v>1652</v>
      </c>
      <c r="N54" s="8"/>
      <c r="O54" s="8"/>
      <c r="P54" s="8"/>
    </row>
    <row r="55" spans="1:16" s="9" customFormat="1" ht="63.75">
      <c r="A55" s="22">
        <v>49</v>
      </c>
      <c r="B55" s="30" t="s">
        <v>1513</v>
      </c>
      <c r="C55" s="22" t="s">
        <v>988</v>
      </c>
      <c r="D55" s="22" t="s">
        <v>989</v>
      </c>
      <c r="E55" s="22" t="s">
        <v>811</v>
      </c>
      <c r="F55" s="22">
        <v>5525435.75</v>
      </c>
      <c r="G55" s="22">
        <v>0</v>
      </c>
      <c r="H55" s="22">
        <f>SUM(F55-G55)</f>
        <v>5525435.75</v>
      </c>
      <c r="I55" s="22">
        <v>0</v>
      </c>
      <c r="J55" s="22" t="s">
        <v>812</v>
      </c>
      <c r="K55" s="22" t="s">
        <v>1023</v>
      </c>
      <c r="L55" s="22" t="s">
        <v>1042</v>
      </c>
      <c r="M55" s="22" t="s">
        <v>1652</v>
      </c>
      <c r="N55" s="8"/>
      <c r="O55" s="8"/>
      <c r="P55" s="8"/>
    </row>
    <row r="56" spans="1:16" s="9" customFormat="1" ht="72" customHeight="1">
      <c r="A56" s="22">
        <v>50</v>
      </c>
      <c r="B56" s="30" t="s">
        <v>1513</v>
      </c>
      <c r="C56" s="22" t="s">
        <v>990</v>
      </c>
      <c r="D56" s="22" t="s">
        <v>991</v>
      </c>
      <c r="E56" s="22" t="s">
        <v>992</v>
      </c>
      <c r="F56" s="22">
        <v>1859357</v>
      </c>
      <c r="G56" s="22">
        <v>116210.16</v>
      </c>
      <c r="H56" s="22">
        <f>SUM(F56-G56)</f>
        <v>1743146.84</v>
      </c>
      <c r="I56" s="22">
        <v>0</v>
      </c>
      <c r="J56" s="22" t="s">
        <v>993</v>
      </c>
      <c r="K56" s="22" t="s">
        <v>1023</v>
      </c>
      <c r="L56" s="22" t="s">
        <v>1042</v>
      </c>
      <c r="M56" s="22" t="s">
        <v>1652</v>
      </c>
      <c r="N56" s="8"/>
      <c r="O56" s="8"/>
      <c r="P56" s="8"/>
    </row>
    <row r="57" spans="1:16" s="9" customFormat="1" ht="63.75" customHeight="1">
      <c r="A57" s="22">
        <v>51</v>
      </c>
      <c r="B57" s="30" t="s">
        <v>1513</v>
      </c>
      <c r="C57" s="22" t="s">
        <v>1518</v>
      </c>
      <c r="D57" s="22" t="s">
        <v>1519</v>
      </c>
      <c r="E57" s="22" t="s">
        <v>1520</v>
      </c>
      <c r="F57" s="22">
        <v>4361118.31</v>
      </c>
      <c r="G57" s="22">
        <v>255882.22</v>
      </c>
      <c r="H57" s="22">
        <f>SUM(F57-G57)</f>
        <v>4105236.0899999994</v>
      </c>
      <c r="I57" s="22">
        <v>0</v>
      </c>
      <c r="J57" s="22" t="s">
        <v>994</v>
      </c>
      <c r="K57" s="22" t="s">
        <v>1023</v>
      </c>
      <c r="L57" s="22" t="s">
        <v>1042</v>
      </c>
      <c r="M57" s="22" t="s">
        <v>1652</v>
      </c>
      <c r="N57" s="8"/>
      <c r="O57" s="8"/>
      <c r="P57" s="8"/>
    </row>
    <row r="58" spans="1:16" s="9" customFormat="1" ht="78.75" customHeight="1">
      <c r="A58" s="22">
        <v>52</v>
      </c>
      <c r="B58" s="30" t="s">
        <v>1513</v>
      </c>
      <c r="C58" s="22" t="s">
        <v>995</v>
      </c>
      <c r="D58" s="22" t="s">
        <v>996</v>
      </c>
      <c r="E58" s="22" t="s">
        <v>997</v>
      </c>
      <c r="F58" s="22">
        <v>0</v>
      </c>
      <c r="G58" s="22">
        <v>0</v>
      </c>
      <c r="H58" s="22">
        <v>0</v>
      </c>
      <c r="I58" s="22">
        <v>0</v>
      </c>
      <c r="J58" s="22" t="s">
        <v>385</v>
      </c>
      <c r="K58" s="22" t="s">
        <v>1023</v>
      </c>
      <c r="L58" s="22" t="s">
        <v>1042</v>
      </c>
      <c r="M58" s="22" t="s">
        <v>1652</v>
      </c>
      <c r="N58" s="8"/>
      <c r="O58" s="8"/>
      <c r="P58" s="8"/>
    </row>
    <row r="59" spans="1:16" s="9" customFormat="1" ht="63.75">
      <c r="A59" s="22">
        <v>53</v>
      </c>
      <c r="B59" s="30" t="s">
        <v>1513</v>
      </c>
      <c r="C59" s="22" t="s">
        <v>1792</v>
      </c>
      <c r="D59" s="22" t="s">
        <v>1793</v>
      </c>
      <c r="E59" s="22" t="s">
        <v>1794</v>
      </c>
      <c r="F59" s="22">
        <v>2094832</v>
      </c>
      <c r="G59" s="22">
        <v>215302.26</v>
      </c>
      <c r="H59" s="22">
        <f>SUM(F59-G59)</f>
        <v>1879529.74</v>
      </c>
      <c r="I59" s="22">
        <v>0</v>
      </c>
      <c r="J59" s="22" t="s">
        <v>998</v>
      </c>
      <c r="K59" s="22" t="s">
        <v>1023</v>
      </c>
      <c r="L59" s="22" t="s">
        <v>1042</v>
      </c>
      <c r="M59" s="22" t="s">
        <v>1652</v>
      </c>
      <c r="N59" s="8"/>
      <c r="O59" s="8"/>
      <c r="P59" s="8"/>
    </row>
    <row r="60" spans="1:16" s="9" customFormat="1" ht="78" customHeight="1">
      <c r="A60" s="22">
        <v>54</v>
      </c>
      <c r="B60" s="30" t="s">
        <v>1513</v>
      </c>
      <c r="C60" s="22" t="s">
        <v>999</v>
      </c>
      <c r="D60" s="22" t="s">
        <v>1000</v>
      </c>
      <c r="E60" s="22" t="s">
        <v>1001</v>
      </c>
      <c r="F60" s="22">
        <v>2036847.51</v>
      </c>
      <c r="G60" s="22">
        <v>214333.72</v>
      </c>
      <c r="H60" s="22">
        <f>SUM(F60-G60)</f>
        <v>1822513.79</v>
      </c>
      <c r="I60" s="22">
        <v>0</v>
      </c>
      <c r="J60" s="22" t="s">
        <v>1002</v>
      </c>
      <c r="K60" s="22" t="s">
        <v>1023</v>
      </c>
      <c r="L60" s="22" t="s">
        <v>1042</v>
      </c>
      <c r="M60" s="22" t="s">
        <v>1652</v>
      </c>
      <c r="N60" s="8"/>
      <c r="O60" s="8"/>
      <c r="P60" s="8"/>
    </row>
    <row r="61" spans="1:16" s="9" customFormat="1" ht="60.75" customHeight="1">
      <c r="A61" s="22">
        <v>55</v>
      </c>
      <c r="B61" s="30" t="s">
        <v>1513</v>
      </c>
      <c r="C61" s="22" t="s">
        <v>162</v>
      </c>
      <c r="D61" s="22" t="s">
        <v>163</v>
      </c>
      <c r="E61" s="22" t="s">
        <v>164</v>
      </c>
      <c r="F61" s="22">
        <v>1670872.09</v>
      </c>
      <c r="G61" s="22">
        <v>0</v>
      </c>
      <c r="H61" s="22">
        <f>SUM(F61-G61)</f>
        <v>1670872.09</v>
      </c>
      <c r="I61" s="22">
        <v>0</v>
      </c>
      <c r="J61" s="22" t="s">
        <v>932</v>
      </c>
      <c r="K61" s="22" t="s">
        <v>1023</v>
      </c>
      <c r="L61" s="22" t="s">
        <v>1042</v>
      </c>
      <c r="M61" s="22" t="s">
        <v>1652</v>
      </c>
      <c r="N61" s="8"/>
      <c r="O61" s="8"/>
      <c r="P61" s="8"/>
    </row>
    <row r="62" spans="1:16" s="9" customFormat="1" ht="58.5" customHeight="1">
      <c r="A62" s="22">
        <v>56</v>
      </c>
      <c r="B62" s="30" t="s">
        <v>1513</v>
      </c>
      <c r="C62" s="22" t="s">
        <v>933</v>
      </c>
      <c r="D62" s="22" t="s">
        <v>934</v>
      </c>
      <c r="E62" s="22" t="s">
        <v>935</v>
      </c>
      <c r="F62" s="22">
        <v>0</v>
      </c>
      <c r="G62" s="22">
        <v>0</v>
      </c>
      <c r="H62" s="22">
        <v>0</v>
      </c>
      <c r="I62" s="22">
        <v>0</v>
      </c>
      <c r="J62" s="22" t="s">
        <v>936</v>
      </c>
      <c r="K62" s="22" t="s">
        <v>1023</v>
      </c>
      <c r="L62" s="22" t="s">
        <v>1042</v>
      </c>
      <c r="M62" s="22" t="s">
        <v>1652</v>
      </c>
      <c r="N62" s="8"/>
      <c r="O62" s="8"/>
      <c r="P62" s="8"/>
    </row>
    <row r="63" spans="1:16" s="9" customFormat="1" ht="64.5" customHeight="1">
      <c r="A63" s="22">
        <v>57</v>
      </c>
      <c r="B63" s="30" t="s">
        <v>1513</v>
      </c>
      <c r="C63" s="22" t="s">
        <v>937</v>
      </c>
      <c r="D63" s="22" t="s">
        <v>655</v>
      </c>
      <c r="E63" s="22" t="s">
        <v>938</v>
      </c>
      <c r="F63" s="22">
        <v>2090239.54</v>
      </c>
      <c r="G63" s="22">
        <v>0</v>
      </c>
      <c r="H63" s="22">
        <f>SUM(F63-G63)</f>
        <v>2090239.54</v>
      </c>
      <c r="I63" s="22">
        <v>0</v>
      </c>
      <c r="J63" s="22" t="s">
        <v>939</v>
      </c>
      <c r="K63" s="22" t="s">
        <v>1023</v>
      </c>
      <c r="L63" s="22" t="s">
        <v>1042</v>
      </c>
      <c r="M63" s="22" t="s">
        <v>1652</v>
      </c>
      <c r="N63" s="8"/>
      <c r="O63" s="8"/>
      <c r="P63" s="8"/>
    </row>
    <row r="64" spans="1:16" s="9" customFormat="1" ht="64.5" customHeight="1">
      <c r="A64" s="22">
        <v>58</v>
      </c>
      <c r="B64" s="30" t="s">
        <v>1513</v>
      </c>
      <c r="C64" s="22" t="s">
        <v>940</v>
      </c>
      <c r="D64" s="22" t="s">
        <v>941</v>
      </c>
      <c r="E64" s="22" t="s">
        <v>942</v>
      </c>
      <c r="F64" s="22">
        <v>0</v>
      </c>
      <c r="G64" s="22">
        <v>0</v>
      </c>
      <c r="H64" s="22">
        <v>0</v>
      </c>
      <c r="I64" s="22">
        <v>0</v>
      </c>
      <c r="J64" s="22" t="s">
        <v>943</v>
      </c>
      <c r="K64" s="22" t="s">
        <v>1023</v>
      </c>
      <c r="L64" s="22" t="s">
        <v>1042</v>
      </c>
      <c r="M64" s="22" t="s">
        <v>1652</v>
      </c>
      <c r="N64" s="8"/>
      <c r="O64" s="8"/>
      <c r="P64" s="8"/>
    </row>
    <row r="65" spans="1:16" s="9" customFormat="1" ht="64.5" customHeight="1">
      <c r="A65" s="22">
        <v>59</v>
      </c>
      <c r="B65" s="30" t="s">
        <v>1513</v>
      </c>
      <c r="C65" s="22" t="s">
        <v>1521</v>
      </c>
      <c r="D65" s="22" t="s">
        <v>1522</v>
      </c>
      <c r="E65" s="22" t="s">
        <v>1523</v>
      </c>
      <c r="F65" s="22">
        <v>2055161.55</v>
      </c>
      <c r="G65" s="22">
        <v>0</v>
      </c>
      <c r="H65" s="22">
        <f>SUM(F65-G65)</f>
        <v>2055161.55</v>
      </c>
      <c r="I65" s="22">
        <v>0</v>
      </c>
      <c r="J65" s="22" t="s">
        <v>944</v>
      </c>
      <c r="K65" s="22" t="s">
        <v>1023</v>
      </c>
      <c r="L65" s="22" t="s">
        <v>1042</v>
      </c>
      <c r="M65" s="22" t="s">
        <v>1652</v>
      </c>
      <c r="N65" s="8"/>
      <c r="O65" s="8"/>
      <c r="P65" s="8"/>
    </row>
    <row r="66" spans="1:16" s="9" customFormat="1" ht="64.5" customHeight="1">
      <c r="A66" s="22">
        <v>60</v>
      </c>
      <c r="B66" s="30" t="s">
        <v>1513</v>
      </c>
      <c r="C66" s="22" t="s">
        <v>1079</v>
      </c>
      <c r="D66" s="22" t="s">
        <v>1080</v>
      </c>
      <c r="E66" s="22" t="s">
        <v>1081</v>
      </c>
      <c r="F66" s="22">
        <v>0</v>
      </c>
      <c r="G66" s="22">
        <v>0</v>
      </c>
      <c r="H66" s="22">
        <v>0</v>
      </c>
      <c r="I66" s="22">
        <v>0</v>
      </c>
      <c r="J66" s="22" t="s">
        <v>945</v>
      </c>
      <c r="K66" s="22" t="s">
        <v>1023</v>
      </c>
      <c r="L66" s="22" t="s">
        <v>1042</v>
      </c>
      <c r="M66" s="22" t="s">
        <v>1652</v>
      </c>
      <c r="N66" s="8"/>
      <c r="O66" s="8"/>
      <c r="P66" s="8"/>
    </row>
    <row r="67" spans="1:16" s="9" customFormat="1" ht="64.5" customHeight="1">
      <c r="A67" s="22">
        <v>61</v>
      </c>
      <c r="B67" s="30" t="s">
        <v>1513</v>
      </c>
      <c r="C67" s="22" t="s">
        <v>1233</v>
      </c>
      <c r="D67" s="22" t="s">
        <v>1234</v>
      </c>
      <c r="E67" s="22" t="s">
        <v>1235</v>
      </c>
      <c r="F67" s="22">
        <v>0</v>
      </c>
      <c r="G67" s="22">
        <v>0</v>
      </c>
      <c r="H67" s="22">
        <v>0</v>
      </c>
      <c r="I67" s="22">
        <v>0</v>
      </c>
      <c r="J67" s="22" t="s">
        <v>1418</v>
      </c>
      <c r="K67" s="22" t="s">
        <v>1023</v>
      </c>
      <c r="L67" s="22" t="s">
        <v>1042</v>
      </c>
      <c r="M67" s="22" t="s">
        <v>1652</v>
      </c>
      <c r="N67" s="8"/>
      <c r="O67" s="8"/>
      <c r="P67" s="8"/>
    </row>
    <row r="68" spans="1:16" s="9" customFormat="1" ht="64.5" customHeight="1">
      <c r="A68" s="22">
        <v>62</v>
      </c>
      <c r="B68" s="30" t="s">
        <v>1513</v>
      </c>
      <c r="C68" s="22" t="s">
        <v>1419</v>
      </c>
      <c r="D68" s="22" t="s">
        <v>1420</v>
      </c>
      <c r="E68" s="22" t="s">
        <v>1421</v>
      </c>
      <c r="F68" s="22">
        <v>965447.44</v>
      </c>
      <c r="G68" s="22">
        <v>0</v>
      </c>
      <c r="H68" s="22">
        <f>SUM(F68-G68)</f>
        <v>965447.44</v>
      </c>
      <c r="I68" s="22">
        <v>0</v>
      </c>
      <c r="J68" s="22" t="s">
        <v>1422</v>
      </c>
      <c r="K68" s="22" t="s">
        <v>1023</v>
      </c>
      <c r="L68" s="22" t="s">
        <v>1042</v>
      </c>
      <c r="M68" s="22" t="s">
        <v>1652</v>
      </c>
      <c r="N68" s="8"/>
      <c r="O68" s="8"/>
      <c r="P68" s="8"/>
    </row>
    <row r="69" spans="1:16" s="9" customFormat="1" ht="64.5" customHeight="1">
      <c r="A69" s="22">
        <v>63</v>
      </c>
      <c r="B69" s="30" t="s">
        <v>1513</v>
      </c>
      <c r="C69" s="22" t="s">
        <v>1423</v>
      </c>
      <c r="D69" s="22" t="s">
        <v>1424</v>
      </c>
      <c r="E69" s="22" t="s">
        <v>1425</v>
      </c>
      <c r="F69" s="22">
        <v>0</v>
      </c>
      <c r="G69" s="22">
        <v>0</v>
      </c>
      <c r="H69" s="22">
        <v>0</v>
      </c>
      <c r="I69" s="22">
        <v>0</v>
      </c>
      <c r="J69" s="22" t="s">
        <v>1426</v>
      </c>
      <c r="K69" s="22" t="s">
        <v>1023</v>
      </c>
      <c r="L69" s="22" t="s">
        <v>1042</v>
      </c>
      <c r="M69" s="22" t="s">
        <v>1652</v>
      </c>
      <c r="N69" s="8"/>
      <c r="O69" s="8"/>
      <c r="P69" s="8"/>
    </row>
    <row r="70" spans="1:16" s="9" customFormat="1" ht="64.5" customHeight="1">
      <c r="A70" s="22">
        <v>64</v>
      </c>
      <c r="B70" s="30" t="s">
        <v>1513</v>
      </c>
      <c r="C70" s="22" t="s">
        <v>1427</v>
      </c>
      <c r="D70" s="22" t="s">
        <v>1428</v>
      </c>
      <c r="E70" s="22" t="s">
        <v>1429</v>
      </c>
      <c r="F70" s="22">
        <v>793143.05</v>
      </c>
      <c r="G70" s="22">
        <v>0</v>
      </c>
      <c r="H70" s="22">
        <f>SUM(F70-G70)</f>
        <v>793143.05</v>
      </c>
      <c r="I70" s="22">
        <v>0</v>
      </c>
      <c r="J70" s="22" t="s">
        <v>1430</v>
      </c>
      <c r="K70" s="22" t="s">
        <v>1023</v>
      </c>
      <c r="L70" s="22" t="s">
        <v>1042</v>
      </c>
      <c r="M70" s="22" t="s">
        <v>1652</v>
      </c>
      <c r="N70" s="8"/>
      <c r="O70" s="8"/>
      <c r="P70" s="8"/>
    </row>
    <row r="71" spans="1:16" s="9" customFormat="1" ht="64.5" customHeight="1">
      <c r="A71" s="22">
        <v>65</v>
      </c>
      <c r="B71" s="30" t="s">
        <v>1513</v>
      </c>
      <c r="C71" s="22" t="s">
        <v>1427</v>
      </c>
      <c r="D71" s="22" t="s">
        <v>1431</v>
      </c>
      <c r="E71" s="22" t="s">
        <v>1432</v>
      </c>
      <c r="F71" s="22">
        <v>0</v>
      </c>
      <c r="G71" s="22">
        <v>0</v>
      </c>
      <c r="H71" s="22">
        <v>0</v>
      </c>
      <c r="I71" s="22">
        <v>0</v>
      </c>
      <c r="J71" s="73" t="s">
        <v>1433</v>
      </c>
      <c r="K71" s="22" t="s">
        <v>1023</v>
      </c>
      <c r="L71" s="22" t="s">
        <v>1042</v>
      </c>
      <c r="M71" s="22" t="s">
        <v>1652</v>
      </c>
      <c r="N71" s="8"/>
      <c r="O71" s="8"/>
      <c r="P71" s="8"/>
    </row>
    <row r="72" spans="1:16" s="9" customFormat="1" ht="64.5" customHeight="1">
      <c r="A72" s="22">
        <v>66</v>
      </c>
      <c r="B72" s="30" t="s">
        <v>1513</v>
      </c>
      <c r="C72" s="22" t="s">
        <v>1434</v>
      </c>
      <c r="D72" s="22" t="s">
        <v>1435</v>
      </c>
      <c r="E72" s="22" t="s">
        <v>100</v>
      </c>
      <c r="F72" s="22">
        <v>0</v>
      </c>
      <c r="G72" s="22">
        <v>0</v>
      </c>
      <c r="H72" s="22">
        <v>0</v>
      </c>
      <c r="I72" s="22">
        <v>0</v>
      </c>
      <c r="J72" s="22" t="s">
        <v>1436</v>
      </c>
      <c r="K72" s="22" t="s">
        <v>1023</v>
      </c>
      <c r="L72" s="22" t="s">
        <v>1042</v>
      </c>
      <c r="M72" s="22" t="s">
        <v>1652</v>
      </c>
      <c r="N72" s="8"/>
      <c r="O72" s="8"/>
      <c r="P72" s="8"/>
    </row>
    <row r="73" spans="1:16" s="9" customFormat="1" ht="64.5" customHeight="1">
      <c r="A73" s="22">
        <v>67</v>
      </c>
      <c r="B73" s="30" t="s">
        <v>1513</v>
      </c>
      <c r="C73" s="22" t="s">
        <v>399</v>
      </c>
      <c r="D73" s="22" t="s">
        <v>400</v>
      </c>
      <c r="E73" s="22" t="s">
        <v>401</v>
      </c>
      <c r="F73" s="22">
        <v>0</v>
      </c>
      <c r="G73" s="22">
        <v>0</v>
      </c>
      <c r="H73" s="22">
        <v>0</v>
      </c>
      <c r="I73" s="22">
        <v>0</v>
      </c>
      <c r="J73" s="22" t="s">
        <v>1437</v>
      </c>
      <c r="K73" s="22" t="s">
        <v>1023</v>
      </c>
      <c r="L73" s="22" t="s">
        <v>1042</v>
      </c>
      <c r="M73" s="22" t="s">
        <v>1652</v>
      </c>
      <c r="N73" s="8"/>
      <c r="O73" s="8"/>
      <c r="P73" s="8"/>
    </row>
    <row r="74" spans="1:16" s="9" customFormat="1" ht="64.5" customHeight="1">
      <c r="A74" s="22">
        <v>68</v>
      </c>
      <c r="B74" s="30" t="s">
        <v>1513</v>
      </c>
      <c r="C74" s="22" t="s">
        <v>1438</v>
      </c>
      <c r="D74" s="22" t="s">
        <v>862</v>
      </c>
      <c r="E74" s="22" t="s">
        <v>863</v>
      </c>
      <c r="F74" s="22">
        <v>0</v>
      </c>
      <c r="G74" s="22">
        <v>0</v>
      </c>
      <c r="H74" s="22">
        <v>0</v>
      </c>
      <c r="I74" s="22">
        <v>0</v>
      </c>
      <c r="J74" s="22" t="s">
        <v>864</v>
      </c>
      <c r="K74" s="22" t="s">
        <v>1023</v>
      </c>
      <c r="L74" s="22" t="s">
        <v>1042</v>
      </c>
      <c r="M74" s="22" t="s">
        <v>1652</v>
      </c>
      <c r="N74" s="8"/>
      <c r="O74" s="8"/>
      <c r="P74" s="8"/>
    </row>
    <row r="75" spans="1:16" s="9" customFormat="1" ht="64.5" customHeight="1">
      <c r="A75" s="22">
        <v>69</v>
      </c>
      <c r="B75" s="30" t="s">
        <v>1513</v>
      </c>
      <c r="C75" s="22" t="s">
        <v>865</v>
      </c>
      <c r="D75" s="22" t="s">
        <v>866</v>
      </c>
      <c r="E75" s="22" t="s">
        <v>867</v>
      </c>
      <c r="F75" s="22">
        <v>1682106.83</v>
      </c>
      <c r="G75" s="22">
        <v>0</v>
      </c>
      <c r="H75" s="22">
        <f>SUM(F75-G75)</f>
        <v>1682106.83</v>
      </c>
      <c r="I75" s="22">
        <v>0</v>
      </c>
      <c r="J75" s="22" t="s">
        <v>868</v>
      </c>
      <c r="K75" s="22" t="s">
        <v>1023</v>
      </c>
      <c r="L75" s="22" t="s">
        <v>1042</v>
      </c>
      <c r="M75" s="22" t="s">
        <v>1652</v>
      </c>
      <c r="N75" s="8"/>
      <c r="O75" s="8"/>
      <c r="P75" s="8"/>
    </row>
    <row r="76" spans="1:16" s="9" customFormat="1" ht="64.5" customHeight="1">
      <c r="A76" s="22">
        <v>70</v>
      </c>
      <c r="B76" s="30" t="s">
        <v>1513</v>
      </c>
      <c r="C76" s="22" t="s">
        <v>1646</v>
      </c>
      <c r="D76" s="22" t="s">
        <v>1647</v>
      </c>
      <c r="E76" s="22" t="s">
        <v>1648</v>
      </c>
      <c r="F76" s="22">
        <v>1943313.76</v>
      </c>
      <c r="G76" s="22">
        <v>199729.33</v>
      </c>
      <c r="H76" s="22">
        <f>SUM(F76-G76)</f>
        <v>1743584.43</v>
      </c>
      <c r="I76" s="22">
        <v>0</v>
      </c>
      <c r="J76" s="22" t="s">
        <v>869</v>
      </c>
      <c r="K76" s="22" t="s">
        <v>1023</v>
      </c>
      <c r="L76" s="22" t="s">
        <v>1042</v>
      </c>
      <c r="M76" s="22" t="s">
        <v>1652</v>
      </c>
      <c r="N76" s="8"/>
      <c r="O76" s="8"/>
      <c r="P76" s="8"/>
    </row>
    <row r="77" spans="1:16" s="9" customFormat="1" ht="64.5" customHeight="1">
      <c r="A77" s="22">
        <v>71</v>
      </c>
      <c r="B77" s="30" t="s">
        <v>1513</v>
      </c>
      <c r="C77" s="22" t="s">
        <v>1646</v>
      </c>
      <c r="D77" s="22" t="s">
        <v>1790</v>
      </c>
      <c r="E77" s="22" t="s">
        <v>1791</v>
      </c>
      <c r="F77" s="22">
        <v>0</v>
      </c>
      <c r="G77" s="22">
        <v>0</v>
      </c>
      <c r="H77" s="22">
        <v>0</v>
      </c>
      <c r="I77" s="22">
        <v>0</v>
      </c>
      <c r="J77" s="22" t="s">
        <v>870</v>
      </c>
      <c r="K77" s="22" t="s">
        <v>1023</v>
      </c>
      <c r="L77" s="22" t="s">
        <v>1042</v>
      </c>
      <c r="M77" s="22" t="s">
        <v>1652</v>
      </c>
      <c r="N77" s="8"/>
      <c r="O77" s="8"/>
      <c r="P77" s="8"/>
    </row>
    <row r="78" spans="1:16" s="9" customFormat="1" ht="64.5" customHeight="1">
      <c r="A78" s="22">
        <v>72</v>
      </c>
      <c r="B78" s="30" t="s">
        <v>1513</v>
      </c>
      <c r="C78" s="22" t="s">
        <v>1643</v>
      </c>
      <c r="D78" s="22" t="s">
        <v>1644</v>
      </c>
      <c r="E78" s="22" t="s">
        <v>1645</v>
      </c>
      <c r="F78" s="22">
        <v>899852.54</v>
      </c>
      <c r="G78" s="22">
        <v>0</v>
      </c>
      <c r="H78" s="22">
        <f>SUM(F78-G78)</f>
        <v>899852.54</v>
      </c>
      <c r="I78" s="22">
        <v>0</v>
      </c>
      <c r="J78" s="22" t="s">
        <v>871</v>
      </c>
      <c r="K78" s="22" t="s">
        <v>1023</v>
      </c>
      <c r="L78" s="22" t="s">
        <v>1042</v>
      </c>
      <c r="M78" s="22" t="s">
        <v>1652</v>
      </c>
      <c r="N78" s="8"/>
      <c r="O78" s="8"/>
      <c r="P78" s="8"/>
    </row>
    <row r="79" spans="1:16" s="9" customFormat="1" ht="64.5" customHeight="1">
      <c r="A79" s="22">
        <v>73</v>
      </c>
      <c r="B79" s="30" t="s">
        <v>1513</v>
      </c>
      <c r="C79" s="22" t="s">
        <v>872</v>
      </c>
      <c r="D79" s="22" t="s">
        <v>873</v>
      </c>
      <c r="E79" s="22" t="s">
        <v>874</v>
      </c>
      <c r="F79" s="22">
        <v>0</v>
      </c>
      <c r="G79" s="22">
        <v>0</v>
      </c>
      <c r="H79" s="22">
        <v>0</v>
      </c>
      <c r="I79" s="22">
        <v>0</v>
      </c>
      <c r="J79" s="22" t="s">
        <v>875</v>
      </c>
      <c r="K79" s="22" t="s">
        <v>1023</v>
      </c>
      <c r="L79" s="22" t="s">
        <v>1042</v>
      </c>
      <c r="M79" s="22" t="s">
        <v>1652</v>
      </c>
      <c r="N79" s="8"/>
      <c r="O79" s="8"/>
      <c r="P79" s="8"/>
    </row>
    <row r="80" spans="1:16" s="9" customFormat="1" ht="64.5" customHeight="1">
      <c r="A80" s="22">
        <v>74</v>
      </c>
      <c r="B80" s="30" t="s">
        <v>1513</v>
      </c>
      <c r="C80" s="22" t="s">
        <v>876</v>
      </c>
      <c r="D80" s="22" t="s">
        <v>877</v>
      </c>
      <c r="E80" s="22" t="s">
        <v>878</v>
      </c>
      <c r="F80" s="22">
        <v>0</v>
      </c>
      <c r="G80" s="22">
        <v>0</v>
      </c>
      <c r="H80" s="22">
        <v>0</v>
      </c>
      <c r="I80" s="22">
        <v>0</v>
      </c>
      <c r="J80" s="22" t="s">
        <v>879</v>
      </c>
      <c r="K80" s="22" t="s">
        <v>1023</v>
      </c>
      <c r="L80" s="22" t="s">
        <v>1042</v>
      </c>
      <c r="M80" s="22" t="s">
        <v>1652</v>
      </c>
      <c r="N80" s="8"/>
      <c r="O80" s="8"/>
      <c r="P80" s="8"/>
    </row>
    <row r="81" spans="1:16" s="9" customFormat="1" ht="64.5" customHeight="1">
      <c r="A81" s="22">
        <v>75</v>
      </c>
      <c r="B81" s="30" t="s">
        <v>1513</v>
      </c>
      <c r="C81" s="22" t="s">
        <v>880</v>
      </c>
      <c r="D81" s="22" t="s">
        <v>881</v>
      </c>
      <c r="E81" s="22" t="s">
        <v>432</v>
      </c>
      <c r="F81" s="22">
        <v>0</v>
      </c>
      <c r="G81" s="22">
        <v>0</v>
      </c>
      <c r="H81" s="22">
        <v>0</v>
      </c>
      <c r="I81" s="22">
        <v>0</v>
      </c>
      <c r="J81" s="22" t="s">
        <v>1442</v>
      </c>
      <c r="K81" s="22" t="s">
        <v>1023</v>
      </c>
      <c r="L81" s="22" t="s">
        <v>1042</v>
      </c>
      <c r="M81" s="22" t="s">
        <v>1652</v>
      </c>
      <c r="N81" s="8"/>
      <c r="O81" s="8"/>
      <c r="P81" s="8"/>
    </row>
    <row r="82" spans="1:16" s="9" customFormat="1" ht="64.5" customHeight="1">
      <c r="A82" s="22">
        <v>76</v>
      </c>
      <c r="B82" s="30" t="s">
        <v>1513</v>
      </c>
      <c r="C82" s="22" t="s">
        <v>770</v>
      </c>
      <c r="D82" s="22" t="s">
        <v>873</v>
      </c>
      <c r="E82" s="22" t="s">
        <v>874</v>
      </c>
      <c r="F82" s="22">
        <v>0</v>
      </c>
      <c r="G82" s="22">
        <v>0</v>
      </c>
      <c r="H82" s="22">
        <v>0</v>
      </c>
      <c r="I82" s="22">
        <v>0</v>
      </c>
      <c r="J82" s="22" t="s">
        <v>875</v>
      </c>
      <c r="K82" s="22" t="s">
        <v>1023</v>
      </c>
      <c r="L82" s="22" t="s">
        <v>1042</v>
      </c>
      <c r="M82" s="22" t="s">
        <v>1652</v>
      </c>
      <c r="N82" s="8"/>
      <c r="O82" s="8"/>
      <c r="P82" s="8"/>
    </row>
    <row r="83" spans="1:16" s="9" customFormat="1" ht="64.5" customHeight="1">
      <c r="A83" s="22">
        <v>77</v>
      </c>
      <c r="B83" s="30" t="s">
        <v>1513</v>
      </c>
      <c r="C83" s="22" t="s">
        <v>1687</v>
      </c>
      <c r="D83" s="22" t="s">
        <v>1688</v>
      </c>
      <c r="E83" s="22" t="s">
        <v>1689</v>
      </c>
      <c r="F83" s="22">
        <v>0</v>
      </c>
      <c r="G83" s="22">
        <v>0</v>
      </c>
      <c r="H83" s="22">
        <v>0</v>
      </c>
      <c r="I83" s="22">
        <v>0</v>
      </c>
      <c r="J83" s="22" t="s">
        <v>1205</v>
      </c>
      <c r="K83" s="22" t="s">
        <v>1023</v>
      </c>
      <c r="L83" s="22" t="s">
        <v>1042</v>
      </c>
      <c r="M83" s="22" t="s">
        <v>1652</v>
      </c>
      <c r="N83" s="8"/>
      <c r="O83" s="8"/>
      <c r="P83" s="8"/>
    </row>
    <row r="84" spans="1:16" s="9" customFormat="1" ht="64.5" customHeight="1">
      <c r="A84" s="22">
        <v>78</v>
      </c>
      <c r="B84" s="30" t="s">
        <v>1513</v>
      </c>
      <c r="C84" s="22" t="s">
        <v>1206</v>
      </c>
      <c r="D84" s="22" t="s">
        <v>1207</v>
      </c>
      <c r="E84" s="22" t="s">
        <v>1764</v>
      </c>
      <c r="F84" s="22">
        <v>0</v>
      </c>
      <c r="G84" s="22">
        <v>0</v>
      </c>
      <c r="H84" s="22">
        <v>0</v>
      </c>
      <c r="I84" s="22">
        <v>0</v>
      </c>
      <c r="J84" s="22" t="s">
        <v>917</v>
      </c>
      <c r="K84" s="22" t="s">
        <v>1023</v>
      </c>
      <c r="L84" s="22" t="s">
        <v>1042</v>
      </c>
      <c r="M84" s="22" t="s">
        <v>1652</v>
      </c>
      <c r="N84" s="8"/>
      <c r="O84" s="8"/>
      <c r="P84" s="8"/>
    </row>
    <row r="85" spans="1:16" s="9" customFormat="1" ht="64.5" customHeight="1">
      <c r="A85" s="22">
        <v>79</v>
      </c>
      <c r="B85" s="30" t="s">
        <v>1513</v>
      </c>
      <c r="C85" s="22" t="s">
        <v>918</v>
      </c>
      <c r="D85" s="22" t="s">
        <v>919</v>
      </c>
      <c r="E85" s="22" t="s">
        <v>920</v>
      </c>
      <c r="F85" s="22">
        <v>0</v>
      </c>
      <c r="G85" s="22">
        <v>0</v>
      </c>
      <c r="H85" s="22">
        <v>0</v>
      </c>
      <c r="I85" s="22">
        <v>0</v>
      </c>
      <c r="J85" s="22" t="s">
        <v>1405</v>
      </c>
      <c r="K85" s="22" t="s">
        <v>1023</v>
      </c>
      <c r="L85" s="22" t="s">
        <v>1042</v>
      </c>
      <c r="M85" s="22" t="s">
        <v>1652</v>
      </c>
      <c r="N85" s="8"/>
      <c r="O85" s="8"/>
      <c r="P85" s="8"/>
    </row>
    <row r="86" spans="1:16" s="9" customFormat="1" ht="64.5" customHeight="1">
      <c r="A86" s="22">
        <v>80</v>
      </c>
      <c r="B86" s="30" t="s">
        <v>1513</v>
      </c>
      <c r="C86" s="22" t="s">
        <v>1406</v>
      </c>
      <c r="D86" s="22" t="s">
        <v>1407</v>
      </c>
      <c r="E86" s="22" t="s">
        <v>1408</v>
      </c>
      <c r="F86" s="22">
        <v>0</v>
      </c>
      <c r="G86" s="22">
        <v>0</v>
      </c>
      <c r="H86" s="22">
        <v>0</v>
      </c>
      <c r="I86" s="22">
        <v>0</v>
      </c>
      <c r="J86" s="22" t="s">
        <v>1409</v>
      </c>
      <c r="K86" s="22" t="s">
        <v>1023</v>
      </c>
      <c r="L86" s="22" t="s">
        <v>1042</v>
      </c>
      <c r="M86" s="22" t="s">
        <v>1652</v>
      </c>
      <c r="N86" s="8"/>
      <c r="O86" s="8"/>
      <c r="P86" s="8"/>
    </row>
    <row r="87" spans="1:16" s="9" customFormat="1" ht="76.5">
      <c r="A87" s="22">
        <v>81</v>
      </c>
      <c r="B87" s="37" t="s">
        <v>404</v>
      </c>
      <c r="C87" s="38" t="s">
        <v>405</v>
      </c>
      <c r="D87" s="36" t="s">
        <v>1471</v>
      </c>
      <c r="E87" s="36">
        <v>72.8</v>
      </c>
      <c r="F87" s="54">
        <v>146450</v>
      </c>
      <c r="G87" s="54">
        <v>146450</v>
      </c>
      <c r="H87" s="26">
        <v>0</v>
      </c>
      <c r="I87" s="36">
        <v>0</v>
      </c>
      <c r="J87" s="36" t="s">
        <v>427</v>
      </c>
      <c r="K87" s="36" t="s">
        <v>1023</v>
      </c>
      <c r="L87" s="36" t="s">
        <v>1042</v>
      </c>
      <c r="M87" s="36" t="s">
        <v>1652</v>
      </c>
      <c r="N87" s="8"/>
      <c r="O87" s="8"/>
      <c r="P87" s="8"/>
    </row>
    <row r="88" spans="1:16" s="9" customFormat="1" ht="63.75">
      <c r="A88" s="22">
        <v>82</v>
      </c>
      <c r="B88" s="37" t="s">
        <v>1525</v>
      </c>
      <c r="C88" s="38" t="s">
        <v>738</v>
      </c>
      <c r="D88" s="38" t="s">
        <v>1020</v>
      </c>
      <c r="E88" s="38">
        <v>266.3</v>
      </c>
      <c r="F88" s="54">
        <v>267237.36</v>
      </c>
      <c r="G88" s="54">
        <v>267237.36</v>
      </c>
      <c r="H88" s="36">
        <v>0</v>
      </c>
      <c r="I88" s="36">
        <v>4827742.05</v>
      </c>
      <c r="J88" s="36" t="s">
        <v>982</v>
      </c>
      <c r="K88" s="36" t="s">
        <v>1023</v>
      </c>
      <c r="L88" s="36" t="s">
        <v>1042</v>
      </c>
      <c r="M88" s="36" t="s">
        <v>1652</v>
      </c>
      <c r="N88" s="8"/>
      <c r="O88" s="8"/>
      <c r="P88" s="8"/>
    </row>
    <row r="89" spans="1:16" s="9" customFormat="1" ht="63.75">
      <c r="A89" s="22">
        <v>83</v>
      </c>
      <c r="B89" s="37" t="s">
        <v>737</v>
      </c>
      <c r="C89" s="38" t="s">
        <v>740</v>
      </c>
      <c r="D89" s="38" t="s">
        <v>128</v>
      </c>
      <c r="E89" s="38" t="s">
        <v>1528</v>
      </c>
      <c r="F89" s="54">
        <v>99000</v>
      </c>
      <c r="G89" s="54">
        <v>29700</v>
      </c>
      <c r="H89" s="70">
        <f aca="true" t="shared" si="0" ref="H89:H94">F89-G89</f>
        <v>69300</v>
      </c>
      <c r="I89" s="36">
        <v>0</v>
      </c>
      <c r="J89" s="45">
        <v>39778</v>
      </c>
      <c r="K89" s="36" t="s">
        <v>1023</v>
      </c>
      <c r="L89" s="36" t="s">
        <v>1042</v>
      </c>
      <c r="M89" s="36" t="s">
        <v>1652</v>
      </c>
      <c r="N89" s="8"/>
      <c r="O89" s="8"/>
      <c r="P89" s="8"/>
    </row>
    <row r="90" spans="1:16" s="9" customFormat="1" ht="63.75">
      <c r="A90" s="22">
        <v>84</v>
      </c>
      <c r="B90" s="37" t="s">
        <v>1958</v>
      </c>
      <c r="C90" s="38" t="s">
        <v>766</v>
      </c>
      <c r="D90" s="38" t="s">
        <v>825</v>
      </c>
      <c r="E90" s="38" t="s">
        <v>826</v>
      </c>
      <c r="F90" s="54">
        <v>312000</v>
      </c>
      <c r="G90" s="54">
        <v>64133.58</v>
      </c>
      <c r="H90" s="70">
        <f t="shared" si="0"/>
        <v>247866.41999999998</v>
      </c>
      <c r="I90" s="36">
        <v>0</v>
      </c>
      <c r="J90" s="41" t="s">
        <v>827</v>
      </c>
      <c r="K90" s="36" t="s">
        <v>1527</v>
      </c>
      <c r="L90" s="36" t="s">
        <v>1042</v>
      </c>
      <c r="M90" s="36" t="s">
        <v>1652</v>
      </c>
      <c r="N90" s="8"/>
      <c r="O90" s="8"/>
      <c r="P90" s="8"/>
    </row>
    <row r="91" spans="1:16" s="34" customFormat="1" ht="63.75">
      <c r="A91" s="22">
        <v>85</v>
      </c>
      <c r="B91" s="37" t="s">
        <v>1957</v>
      </c>
      <c r="C91" s="38" t="s">
        <v>768</v>
      </c>
      <c r="D91" s="38" t="s">
        <v>828</v>
      </c>
      <c r="E91" s="38" t="s">
        <v>829</v>
      </c>
      <c r="F91" s="54">
        <v>159440.51</v>
      </c>
      <c r="G91" s="54">
        <v>32601.45</v>
      </c>
      <c r="H91" s="70">
        <f t="shared" si="0"/>
        <v>126839.06000000001</v>
      </c>
      <c r="I91" s="36">
        <v>0</v>
      </c>
      <c r="J91" s="41" t="s">
        <v>675</v>
      </c>
      <c r="K91" s="36" t="s">
        <v>1527</v>
      </c>
      <c r="L91" s="36" t="s">
        <v>1042</v>
      </c>
      <c r="M91" s="36" t="s">
        <v>1652</v>
      </c>
      <c r="N91" s="33"/>
      <c r="O91" s="33"/>
      <c r="P91" s="33"/>
    </row>
    <row r="92" spans="1:16" s="9" customFormat="1" ht="63.75">
      <c r="A92" s="22">
        <v>86</v>
      </c>
      <c r="B92" s="42" t="s">
        <v>1956</v>
      </c>
      <c r="C92" s="36" t="s">
        <v>1524</v>
      </c>
      <c r="D92" s="36" t="s">
        <v>676</v>
      </c>
      <c r="E92" s="36" t="s">
        <v>677</v>
      </c>
      <c r="F92" s="55">
        <v>366570</v>
      </c>
      <c r="G92" s="55">
        <v>204537.51</v>
      </c>
      <c r="H92" s="71">
        <f t="shared" si="0"/>
        <v>162032.49</v>
      </c>
      <c r="I92" s="36">
        <v>0</v>
      </c>
      <c r="J92" s="41" t="s">
        <v>678</v>
      </c>
      <c r="K92" s="36" t="s">
        <v>1527</v>
      </c>
      <c r="L92" s="36" t="s">
        <v>1042</v>
      </c>
      <c r="M92" s="36" t="s">
        <v>1652</v>
      </c>
      <c r="N92" s="8"/>
      <c r="O92" s="8"/>
      <c r="P92" s="8"/>
    </row>
    <row r="93" spans="1:16" s="9" customFormat="1" ht="63.75">
      <c r="A93" s="22">
        <v>87</v>
      </c>
      <c r="B93" s="36" t="s">
        <v>951</v>
      </c>
      <c r="C93" s="38" t="s">
        <v>949</v>
      </c>
      <c r="D93" s="38" t="s">
        <v>950</v>
      </c>
      <c r="E93" s="38">
        <v>954</v>
      </c>
      <c r="F93" s="36">
        <v>6177359.88</v>
      </c>
      <c r="G93" s="89">
        <v>0</v>
      </c>
      <c r="H93" s="71">
        <f t="shared" si="0"/>
        <v>6177359.88</v>
      </c>
      <c r="I93" s="38">
        <v>6177359.88</v>
      </c>
      <c r="J93" s="45" t="s">
        <v>961</v>
      </c>
      <c r="K93" s="36" t="s">
        <v>1527</v>
      </c>
      <c r="L93" s="36" t="s">
        <v>1042</v>
      </c>
      <c r="M93" s="36" t="s">
        <v>125</v>
      </c>
      <c r="N93" s="8"/>
      <c r="O93" s="8"/>
      <c r="P93" s="8"/>
    </row>
    <row r="94" spans="1:13" s="9" customFormat="1" ht="112.5" customHeight="1">
      <c r="A94" s="22">
        <v>88</v>
      </c>
      <c r="B94" s="42" t="s">
        <v>657</v>
      </c>
      <c r="C94" s="36" t="s">
        <v>734</v>
      </c>
      <c r="D94" s="36" t="s">
        <v>127</v>
      </c>
      <c r="E94" s="36">
        <v>1014.9</v>
      </c>
      <c r="F94" s="49">
        <v>5772204</v>
      </c>
      <c r="G94" s="49">
        <v>3957904.1</v>
      </c>
      <c r="H94" s="49">
        <f t="shared" si="0"/>
        <v>1814299.9</v>
      </c>
      <c r="I94" s="36">
        <v>24229359</v>
      </c>
      <c r="J94" s="36" t="s">
        <v>683</v>
      </c>
      <c r="K94" s="36" t="s">
        <v>1023</v>
      </c>
      <c r="L94" s="36" t="s">
        <v>1213</v>
      </c>
      <c r="M94" s="36" t="s">
        <v>1652</v>
      </c>
    </row>
    <row r="95" spans="1:13" s="9" customFormat="1" ht="160.5" customHeight="1">
      <c r="A95" s="22">
        <v>89</v>
      </c>
      <c r="B95" s="36" t="s">
        <v>1959</v>
      </c>
      <c r="C95" s="38" t="s">
        <v>969</v>
      </c>
      <c r="D95" s="38" t="s">
        <v>970</v>
      </c>
      <c r="E95" s="38" t="s">
        <v>133</v>
      </c>
      <c r="F95" s="89">
        <v>14305.6</v>
      </c>
      <c r="G95" s="89">
        <v>14305.6</v>
      </c>
      <c r="H95" s="89">
        <v>0</v>
      </c>
      <c r="I95" s="38">
        <v>0</v>
      </c>
      <c r="J95" s="45" t="s">
        <v>1143</v>
      </c>
      <c r="K95" s="38" t="s">
        <v>1023</v>
      </c>
      <c r="L95" s="36" t="s">
        <v>749</v>
      </c>
      <c r="M95" s="43" t="s">
        <v>1652</v>
      </c>
    </row>
    <row r="96" spans="1:13" s="9" customFormat="1" ht="128.25" customHeight="1">
      <c r="A96" s="22">
        <v>90</v>
      </c>
      <c r="B96" s="36" t="s">
        <v>1959</v>
      </c>
      <c r="C96" s="38" t="s">
        <v>971</v>
      </c>
      <c r="D96" s="38" t="s">
        <v>131</v>
      </c>
      <c r="E96" s="38" t="s">
        <v>132</v>
      </c>
      <c r="F96" s="89">
        <v>8525.45</v>
      </c>
      <c r="G96" s="89">
        <v>8525.45</v>
      </c>
      <c r="H96" s="89">
        <v>0</v>
      </c>
      <c r="I96" s="38">
        <v>0</v>
      </c>
      <c r="J96" s="45" t="s">
        <v>1144</v>
      </c>
      <c r="K96" s="38" t="s">
        <v>1023</v>
      </c>
      <c r="L96" s="36" t="s">
        <v>749</v>
      </c>
      <c r="M96" s="43" t="s">
        <v>1652</v>
      </c>
    </row>
    <row r="97" spans="1:13" s="9" customFormat="1" ht="112.5" customHeight="1">
      <c r="A97" s="22">
        <v>91</v>
      </c>
      <c r="B97" s="36" t="s">
        <v>474</v>
      </c>
      <c r="C97" s="38" t="s">
        <v>761</v>
      </c>
      <c r="D97" s="38" t="s">
        <v>783</v>
      </c>
      <c r="E97" s="38" t="s">
        <v>764</v>
      </c>
      <c r="F97" s="89">
        <v>86775</v>
      </c>
      <c r="G97" s="89">
        <v>62596</v>
      </c>
      <c r="H97" s="89">
        <f>SUM(F97-G97)</f>
        <v>24179</v>
      </c>
      <c r="I97" s="38">
        <v>0</v>
      </c>
      <c r="J97" s="45" t="s">
        <v>1145</v>
      </c>
      <c r="K97" s="38" t="s">
        <v>1023</v>
      </c>
      <c r="L97" s="36" t="s">
        <v>749</v>
      </c>
      <c r="M97" s="43" t="s">
        <v>1652</v>
      </c>
    </row>
    <row r="98" spans="1:13" s="9" customFormat="1" ht="114" customHeight="1">
      <c r="A98" s="22">
        <v>92</v>
      </c>
      <c r="B98" s="36" t="s">
        <v>474</v>
      </c>
      <c r="C98" s="38" t="s">
        <v>124</v>
      </c>
      <c r="D98" s="38" t="s">
        <v>784</v>
      </c>
      <c r="E98" s="38" t="s">
        <v>765</v>
      </c>
      <c r="F98" s="89">
        <v>69075</v>
      </c>
      <c r="G98" s="89">
        <v>68384</v>
      </c>
      <c r="H98" s="89">
        <f>SUM(F98-G98)</f>
        <v>691</v>
      </c>
      <c r="I98" s="38">
        <v>0</v>
      </c>
      <c r="J98" s="45" t="s">
        <v>1146</v>
      </c>
      <c r="K98" s="38" t="s">
        <v>1023</v>
      </c>
      <c r="L98" s="36" t="s">
        <v>749</v>
      </c>
      <c r="M98" s="43" t="s">
        <v>1652</v>
      </c>
    </row>
    <row r="99" spans="1:13" s="9" customFormat="1" ht="223.5" customHeight="1">
      <c r="A99" s="22">
        <v>93</v>
      </c>
      <c r="B99" s="36" t="s">
        <v>475</v>
      </c>
      <c r="C99" s="38" t="s">
        <v>138</v>
      </c>
      <c r="D99" s="38" t="s">
        <v>785</v>
      </c>
      <c r="E99" s="38">
        <v>54</v>
      </c>
      <c r="F99" s="131">
        <v>574220.75</v>
      </c>
      <c r="G99" s="131">
        <v>248718</v>
      </c>
      <c r="H99" s="89">
        <f>SUM(F99-G99)</f>
        <v>325502.75</v>
      </c>
      <c r="I99" s="38">
        <v>0</v>
      </c>
      <c r="J99" s="45" t="s">
        <v>1147</v>
      </c>
      <c r="K99" s="38" t="s">
        <v>1023</v>
      </c>
      <c r="L99" s="36" t="s">
        <v>749</v>
      </c>
      <c r="M99" s="43" t="s">
        <v>1652</v>
      </c>
    </row>
    <row r="100" spans="1:28" s="9" customFormat="1" ht="298.5" customHeight="1">
      <c r="A100" s="22">
        <v>94</v>
      </c>
      <c r="B100" s="36" t="s">
        <v>476</v>
      </c>
      <c r="C100" s="38" t="s">
        <v>1785</v>
      </c>
      <c r="D100" s="38" t="s">
        <v>786</v>
      </c>
      <c r="E100" s="38">
        <v>36</v>
      </c>
      <c r="F100" s="131">
        <v>1081266</v>
      </c>
      <c r="G100" s="131">
        <v>624532</v>
      </c>
      <c r="H100" s="89">
        <f>SUM(F100-G100)</f>
        <v>456734</v>
      </c>
      <c r="I100" s="38" t="s">
        <v>128</v>
      </c>
      <c r="J100" s="45" t="s">
        <v>469</v>
      </c>
      <c r="K100" s="38" t="s">
        <v>1023</v>
      </c>
      <c r="L100" s="38" t="s">
        <v>749</v>
      </c>
      <c r="M100" s="43" t="s">
        <v>1652</v>
      </c>
      <c r="N100" s="9" t="s">
        <v>762</v>
      </c>
      <c r="AB100" s="9" t="s">
        <v>763</v>
      </c>
    </row>
    <row r="101" spans="1:13" s="9" customFormat="1" ht="280.5" customHeight="1">
      <c r="A101" s="22">
        <v>95</v>
      </c>
      <c r="B101" s="36" t="s">
        <v>479</v>
      </c>
      <c r="C101" s="38" t="s">
        <v>1526</v>
      </c>
      <c r="D101" s="38" t="s">
        <v>787</v>
      </c>
      <c r="E101" s="38">
        <v>85</v>
      </c>
      <c r="F101" s="89">
        <v>151167.66</v>
      </c>
      <c r="G101" s="89">
        <v>6718.56</v>
      </c>
      <c r="H101" s="89">
        <v>144449.1</v>
      </c>
      <c r="I101" s="38" t="s">
        <v>128</v>
      </c>
      <c r="J101" s="45" t="s">
        <v>1690</v>
      </c>
      <c r="K101" s="38" t="s">
        <v>1023</v>
      </c>
      <c r="L101" s="38" t="s">
        <v>749</v>
      </c>
      <c r="M101" s="43" t="s">
        <v>1652</v>
      </c>
    </row>
    <row r="102" spans="1:13" s="9" customFormat="1" ht="319.5" customHeight="1">
      <c r="A102" s="22">
        <v>96</v>
      </c>
      <c r="B102" s="36" t="s">
        <v>471</v>
      </c>
      <c r="C102" s="38" t="s">
        <v>788</v>
      </c>
      <c r="D102" s="38" t="s">
        <v>789</v>
      </c>
      <c r="E102" s="38">
        <v>35</v>
      </c>
      <c r="F102" s="89">
        <v>312262.64</v>
      </c>
      <c r="G102" s="89">
        <v>13011</v>
      </c>
      <c r="H102" s="89">
        <v>299251.64</v>
      </c>
      <c r="I102" s="38" t="s">
        <v>128</v>
      </c>
      <c r="J102" s="45" t="s">
        <v>483</v>
      </c>
      <c r="K102" s="38" t="s">
        <v>1023</v>
      </c>
      <c r="L102" s="38" t="s">
        <v>749</v>
      </c>
      <c r="M102" s="43" t="s">
        <v>1652</v>
      </c>
    </row>
    <row r="103" spans="1:13" s="9" customFormat="1" ht="318" customHeight="1">
      <c r="A103" s="22">
        <v>97</v>
      </c>
      <c r="B103" s="36" t="s">
        <v>471</v>
      </c>
      <c r="C103" s="38" t="s">
        <v>1123</v>
      </c>
      <c r="D103" s="38" t="s">
        <v>1124</v>
      </c>
      <c r="E103" s="38">
        <v>17</v>
      </c>
      <c r="F103" s="89">
        <v>200000</v>
      </c>
      <c r="G103" s="89">
        <v>7777.84</v>
      </c>
      <c r="H103" s="89">
        <v>192222.16</v>
      </c>
      <c r="I103" s="38" t="s">
        <v>128</v>
      </c>
      <c r="J103" s="45" t="s">
        <v>484</v>
      </c>
      <c r="K103" s="38" t="s">
        <v>1023</v>
      </c>
      <c r="L103" s="38" t="s">
        <v>749</v>
      </c>
      <c r="M103" s="43" t="s">
        <v>1652</v>
      </c>
    </row>
    <row r="104" spans="1:13" s="9" customFormat="1" ht="307.5" customHeight="1">
      <c r="A104" s="22">
        <v>98</v>
      </c>
      <c r="B104" s="36" t="s">
        <v>478</v>
      </c>
      <c r="C104" s="38" t="s">
        <v>1125</v>
      </c>
      <c r="D104" s="38" t="s">
        <v>1126</v>
      </c>
      <c r="E104" s="38">
        <v>214</v>
      </c>
      <c r="F104" s="89">
        <v>273900</v>
      </c>
      <c r="G104" s="89">
        <v>9890.79</v>
      </c>
      <c r="H104" s="89">
        <v>264009.21</v>
      </c>
      <c r="I104" s="38" t="s">
        <v>128</v>
      </c>
      <c r="J104" s="45" t="s">
        <v>798</v>
      </c>
      <c r="K104" s="38" t="s">
        <v>1023</v>
      </c>
      <c r="L104" s="38" t="s">
        <v>749</v>
      </c>
      <c r="M104" s="43" t="s">
        <v>1652</v>
      </c>
    </row>
    <row r="105" spans="1:13" s="9" customFormat="1" ht="141" customHeight="1">
      <c r="A105" s="22">
        <v>99</v>
      </c>
      <c r="B105" s="36" t="s">
        <v>472</v>
      </c>
      <c r="C105" s="38" t="s">
        <v>769</v>
      </c>
      <c r="D105" s="38" t="s">
        <v>1127</v>
      </c>
      <c r="E105" s="38">
        <v>35</v>
      </c>
      <c r="F105" s="89">
        <v>0</v>
      </c>
      <c r="G105" s="89">
        <v>0</v>
      </c>
      <c r="H105" s="89">
        <v>0</v>
      </c>
      <c r="I105" s="38" t="s">
        <v>128</v>
      </c>
      <c r="J105" s="45" t="s">
        <v>1148</v>
      </c>
      <c r="K105" s="38" t="s">
        <v>1023</v>
      </c>
      <c r="L105" s="38" t="s">
        <v>749</v>
      </c>
      <c r="M105" s="36" t="s">
        <v>1652</v>
      </c>
    </row>
    <row r="106" spans="1:13" s="9" customFormat="1" ht="141.75" customHeight="1">
      <c r="A106" s="22">
        <v>100</v>
      </c>
      <c r="B106" s="36" t="s">
        <v>472</v>
      </c>
      <c r="C106" s="38" t="s">
        <v>1128</v>
      </c>
      <c r="D106" s="38" t="s">
        <v>409</v>
      </c>
      <c r="E106" s="38">
        <v>50</v>
      </c>
      <c r="F106" s="89">
        <v>0</v>
      </c>
      <c r="G106" s="89">
        <v>0</v>
      </c>
      <c r="H106" s="89">
        <v>0</v>
      </c>
      <c r="I106" s="38" t="s">
        <v>128</v>
      </c>
      <c r="J106" s="45" t="s">
        <v>1556</v>
      </c>
      <c r="K106" s="38" t="s">
        <v>1023</v>
      </c>
      <c r="L106" s="38" t="s">
        <v>749</v>
      </c>
      <c r="M106" s="36" t="s">
        <v>1652</v>
      </c>
    </row>
    <row r="107" spans="1:13" s="9" customFormat="1" ht="143.25" customHeight="1">
      <c r="A107" s="22">
        <v>101</v>
      </c>
      <c r="B107" s="36" t="s">
        <v>472</v>
      </c>
      <c r="C107" s="38" t="s">
        <v>410</v>
      </c>
      <c r="D107" s="38" t="s">
        <v>411</v>
      </c>
      <c r="E107" s="38">
        <v>65</v>
      </c>
      <c r="F107" s="89">
        <v>0</v>
      </c>
      <c r="G107" s="89">
        <v>0</v>
      </c>
      <c r="H107" s="89">
        <v>0</v>
      </c>
      <c r="I107" s="38" t="s">
        <v>128</v>
      </c>
      <c r="J107" s="45" t="s">
        <v>1557</v>
      </c>
      <c r="K107" s="38" t="s">
        <v>1023</v>
      </c>
      <c r="L107" s="38" t="s">
        <v>749</v>
      </c>
      <c r="M107" s="36" t="s">
        <v>1652</v>
      </c>
    </row>
    <row r="108" spans="1:13" s="9" customFormat="1" ht="176.25" customHeight="1">
      <c r="A108" s="22">
        <v>102</v>
      </c>
      <c r="B108" s="36" t="s">
        <v>473</v>
      </c>
      <c r="C108" s="38" t="s">
        <v>184</v>
      </c>
      <c r="D108" s="38" t="s">
        <v>412</v>
      </c>
      <c r="E108" s="38">
        <v>57</v>
      </c>
      <c r="F108" s="89">
        <v>0</v>
      </c>
      <c r="G108" s="89">
        <v>0</v>
      </c>
      <c r="H108" s="89">
        <v>0</v>
      </c>
      <c r="I108" s="38" t="s">
        <v>128</v>
      </c>
      <c r="J108" s="45" t="s">
        <v>1558</v>
      </c>
      <c r="K108" s="38" t="s">
        <v>1023</v>
      </c>
      <c r="L108" s="38" t="s">
        <v>749</v>
      </c>
      <c r="M108" s="36" t="s">
        <v>1652</v>
      </c>
    </row>
    <row r="109" spans="1:13" s="9" customFormat="1" ht="186.75" customHeight="1">
      <c r="A109" s="22">
        <v>103</v>
      </c>
      <c r="B109" s="36" t="s">
        <v>470</v>
      </c>
      <c r="C109" s="38" t="s">
        <v>983</v>
      </c>
      <c r="D109" s="38" t="s">
        <v>955</v>
      </c>
      <c r="E109" s="38">
        <v>72</v>
      </c>
      <c r="F109" s="89">
        <v>7351.5</v>
      </c>
      <c r="G109" s="89">
        <v>7351.5</v>
      </c>
      <c r="H109" s="89">
        <f>SUM(F109-G109)</f>
        <v>0</v>
      </c>
      <c r="I109" s="38">
        <v>327891.6</v>
      </c>
      <c r="J109" s="45" t="s">
        <v>1559</v>
      </c>
      <c r="K109" s="38" t="s">
        <v>1023</v>
      </c>
      <c r="L109" s="38" t="s">
        <v>749</v>
      </c>
      <c r="M109" s="36" t="s">
        <v>1652</v>
      </c>
    </row>
    <row r="110" spans="1:13" s="76" customFormat="1" ht="262.5" customHeight="1">
      <c r="A110" s="22">
        <v>104</v>
      </c>
      <c r="B110" s="36" t="s">
        <v>477</v>
      </c>
      <c r="C110" s="38" t="s">
        <v>1241</v>
      </c>
      <c r="D110" s="38" t="s">
        <v>948</v>
      </c>
      <c r="E110" s="38">
        <v>26.4</v>
      </c>
      <c r="F110" s="89">
        <v>100265.31</v>
      </c>
      <c r="G110" s="89">
        <v>82158</v>
      </c>
      <c r="H110" s="89">
        <f>SUM(F110-G110)</f>
        <v>18107.309999999998</v>
      </c>
      <c r="I110" s="44">
        <v>405251.62</v>
      </c>
      <c r="J110" s="45" t="s">
        <v>214</v>
      </c>
      <c r="K110" s="38" t="s">
        <v>1023</v>
      </c>
      <c r="L110" s="38" t="s">
        <v>749</v>
      </c>
      <c r="M110" s="36" t="s">
        <v>1652</v>
      </c>
    </row>
    <row r="111" spans="1:13" s="9" customFormat="1" ht="64.5" customHeight="1">
      <c r="A111" s="22">
        <v>105</v>
      </c>
      <c r="B111" s="36" t="s">
        <v>147</v>
      </c>
      <c r="C111" s="38" t="s">
        <v>143</v>
      </c>
      <c r="D111" s="38" t="s">
        <v>144</v>
      </c>
      <c r="E111" s="38" t="s">
        <v>145</v>
      </c>
      <c r="F111" s="89">
        <v>65193400.76</v>
      </c>
      <c r="G111" s="89">
        <v>0</v>
      </c>
      <c r="H111" s="89">
        <f>SUM(F111-G111)</f>
        <v>65193400.76</v>
      </c>
      <c r="I111" s="44">
        <v>65193400.76</v>
      </c>
      <c r="J111" s="45" t="s">
        <v>146</v>
      </c>
      <c r="K111" s="38" t="s">
        <v>1023</v>
      </c>
      <c r="L111" s="36" t="s">
        <v>1042</v>
      </c>
      <c r="M111" s="36" t="s">
        <v>1652</v>
      </c>
    </row>
    <row r="112" spans="1:13" s="9" customFormat="1" ht="64.5" customHeight="1">
      <c r="A112" s="22">
        <v>107</v>
      </c>
      <c r="B112" s="36" t="s">
        <v>1513</v>
      </c>
      <c r="C112" s="38" t="s">
        <v>1410</v>
      </c>
      <c r="D112" s="38" t="s">
        <v>1411</v>
      </c>
      <c r="E112" s="38" t="s">
        <v>1412</v>
      </c>
      <c r="F112" s="89">
        <v>0</v>
      </c>
      <c r="G112" s="89">
        <v>0</v>
      </c>
      <c r="H112" s="89">
        <v>0</v>
      </c>
      <c r="I112" s="44">
        <v>0</v>
      </c>
      <c r="J112" s="45" t="s">
        <v>368</v>
      </c>
      <c r="K112" s="38" t="s">
        <v>1023</v>
      </c>
      <c r="L112" s="22" t="s">
        <v>1042</v>
      </c>
      <c r="M112" s="36" t="s">
        <v>1652</v>
      </c>
    </row>
    <row r="113" spans="1:13" s="9" customFormat="1" ht="64.5" customHeight="1">
      <c r="A113" s="22">
        <v>108</v>
      </c>
      <c r="B113" s="36" t="s">
        <v>1513</v>
      </c>
      <c r="C113" s="38" t="s">
        <v>369</v>
      </c>
      <c r="D113" s="38" t="s">
        <v>370</v>
      </c>
      <c r="E113" s="38" t="s">
        <v>371</v>
      </c>
      <c r="F113" s="89">
        <v>0</v>
      </c>
      <c r="G113" s="89">
        <v>0</v>
      </c>
      <c r="H113" s="89">
        <v>0</v>
      </c>
      <c r="I113" s="44">
        <v>0</v>
      </c>
      <c r="J113" s="45" t="s">
        <v>372</v>
      </c>
      <c r="K113" s="38" t="s">
        <v>1023</v>
      </c>
      <c r="L113" s="22" t="s">
        <v>1042</v>
      </c>
      <c r="M113" s="36" t="s">
        <v>1652</v>
      </c>
    </row>
    <row r="114" spans="1:13" s="9" customFormat="1" ht="64.5" customHeight="1">
      <c r="A114" s="22">
        <v>109</v>
      </c>
      <c r="B114" s="36" t="s">
        <v>373</v>
      </c>
      <c r="C114" s="38" t="s">
        <v>374</v>
      </c>
      <c r="D114" s="38" t="s">
        <v>375</v>
      </c>
      <c r="E114" s="38" t="s">
        <v>376</v>
      </c>
      <c r="F114" s="89">
        <v>8075374.3</v>
      </c>
      <c r="G114" s="89">
        <v>0</v>
      </c>
      <c r="H114" s="89">
        <f aca="true" t="shared" si="1" ref="H114:H177">SUM(F114-G114)</f>
        <v>8075374.3</v>
      </c>
      <c r="I114" s="44">
        <v>8075374.3</v>
      </c>
      <c r="J114" s="45" t="s">
        <v>377</v>
      </c>
      <c r="K114" s="38" t="s">
        <v>1023</v>
      </c>
      <c r="L114" s="22" t="s">
        <v>1042</v>
      </c>
      <c r="M114" s="36" t="s">
        <v>1652</v>
      </c>
    </row>
    <row r="115" spans="1:13" s="9" customFormat="1" ht="64.5" customHeight="1">
      <c r="A115" s="22">
        <v>110</v>
      </c>
      <c r="B115" s="36" t="s">
        <v>373</v>
      </c>
      <c r="C115" s="38" t="s">
        <v>378</v>
      </c>
      <c r="D115" s="38" t="s">
        <v>379</v>
      </c>
      <c r="E115" s="51" t="s">
        <v>380</v>
      </c>
      <c r="F115" s="36">
        <v>20930413.8</v>
      </c>
      <c r="G115" s="89">
        <v>0</v>
      </c>
      <c r="H115" s="89">
        <f t="shared" si="1"/>
        <v>20930413.8</v>
      </c>
      <c r="I115" s="38">
        <v>20930413.8</v>
      </c>
      <c r="J115" s="45" t="s">
        <v>215</v>
      </c>
      <c r="K115" s="38" t="s">
        <v>1023</v>
      </c>
      <c r="L115" s="22" t="s">
        <v>1042</v>
      </c>
      <c r="M115" s="36" t="s">
        <v>1652</v>
      </c>
    </row>
    <row r="116" spans="1:13" s="9" customFormat="1" ht="64.5" customHeight="1">
      <c r="A116" s="22">
        <v>111</v>
      </c>
      <c r="B116" s="36" t="s">
        <v>373</v>
      </c>
      <c r="C116" s="38" t="s">
        <v>953</v>
      </c>
      <c r="D116" s="38" t="s">
        <v>954</v>
      </c>
      <c r="E116" s="38" t="s">
        <v>219</v>
      </c>
      <c r="F116" s="89">
        <v>14497079.32</v>
      </c>
      <c r="G116" s="89">
        <v>0</v>
      </c>
      <c r="H116" s="89">
        <f t="shared" si="1"/>
        <v>14497079.32</v>
      </c>
      <c r="I116" s="44">
        <v>14497079.32</v>
      </c>
      <c r="J116" s="22" t="s">
        <v>216</v>
      </c>
      <c r="K116" s="22" t="s">
        <v>1023</v>
      </c>
      <c r="L116" s="22" t="s">
        <v>1042</v>
      </c>
      <c r="M116" s="36" t="s">
        <v>1652</v>
      </c>
    </row>
    <row r="117" spans="1:13" s="9" customFormat="1" ht="64.5" customHeight="1">
      <c r="A117" s="22">
        <v>112</v>
      </c>
      <c r="B117" s="36" t="s">
        <v>373</v>
      </c>
      <c r="C117" s="38" t="s">
        <v>217</v>
      </c>
      <c r="D117" s="38" t="s">
        <v>218</v>
      </c>
      <c r="E117" s="38" t="s">
        <v>220</v>
      </c>
      <c r="F117" s="89">
        <v>20871211.15</v>
      </c>
      <c r="G117" s="89">
        <v>0</v>
      </c>
      <c r="H117" s="89">
        <f t="shared" si="1"/>
        <v>20871211.15</v>
      </c>
      <c r="I117" s="44">
        <v>20871211.15</v>
      </c>
      <c r="J117" s="29" t="s">
        <v>221</v>
      </c>
      <c r="K117" s="29" t="s">
        <v>1023</v>
      </c>
      <c r="L117" s="22" t="s">
        <v>1042</v>
      </c>
      <c r="M117" s="36" t="s">
        <v>1652</v>
      </c>
    </row>
    <row r="118" spans="1:13" s="9" customFormat="1" ht="64.5" customHeight="1">
      <c r="A118" s="22">
        <v>113</v>
      </c>
      <c r="B118" s="36" t="s">
        <v>373</v>
      </c>
      <c r="C118" s="38" t="s">
        <v>222</v>
      </c>
      <c r="D118" s="38" t="s">
        <v>223</v>
      </c>
      <c r="E118" s="38" t="s">
        <v>224</v>
      </c>
      <c r="F118" s="89">
        <v>20730035.6</v>
      </c>
      <c r="G118" s="89">
        <v>0</v>
      </c>
      <c r="H118" s="89">
        <f t="shared" si="1"/>
        <v>20730035.6</v>
      </c>
      <c r="I118" s="44">
        <v>20730035.6</v>
      </c>
      <c r="J118" s="29" t="s">
        <v>225</v>
      </c>
      <c r="K118" s="29" t="s">
        <v>1023</v>
      </c>
      <c r="L118" s="22" t="s">
        <v>1042</v>
      </c>
      <c r="M118" s="36" t="s">
        <v>1652</v>
      </c>
    </row>
    <row r="119" spans="1:13" s="9" customFormat="1" ht="64.5" customHeight="1">
      <c r="A119" s="22">
        <v>114</v>
      </c>
      <c r="B119" s="36" t="s">
        <v>373</v>
      </c>
      <c r="C119" s="38" t="s">
        <v>226</v>
      </c>
      <c r="D119" s="38" t="s">
        <v>227</v>
      </c>
      <c r="E119" s="38" t="s">
        <v>228</v>
      </c>
      <c r="F119" s="89">
        <v>14973716.4</v>
      </c>
      <c r="G119" s="89">
        <v>0</v>
      </c>
      <c r="H119" s="89">
        <f t="shared" si="1"/>
        <v>14973716.4</v>
      </c>
      <c r="I119" s="44">
        <v>14973716.4</v>
      </c>
      <c r="J119" s="29" t="s">
        <v>229</v>
      </c>
      <c r="K119" s="29" t="s">
        <v>1023</v>
      </c>
      <c r="L119" s="22" t="s">
        <v>1042</v>
      </c>
      <c r="M119" s="36" t="s">
        <v>1652</v>
      </c>
    </row>
    <row r="120" spans="1:13" s="9" customFormat="1" ht="64.5" customHeight="1">
      <c r="A120" s="22">
        <v>115</v>
      </c>
      <c r="B120" s="36" t="s">
        <v>373</v>
      </c>
      <c r="C120" s="38" t="s">
        <v>231</v>
      </c>
      <c r="D120" s="38" t="s">
        <v>232</v>
      </c>
      <c r="E120" s="38" t="s">
        <v>233</v>
      </c>
      <c r="F120" s="89">
        <v>4303676.3</v>
      </c>
      <c r="G120" s="89">
        <v>0</v>
      </c>
      <c r="H120" s="89">
        <f t="shared" si="1"/>
        <v>4303676.3</v>
      </c>
      <c r="I120" s="44">
        <v>4303676.3</v>
      </c>
      <c r="J120" s="29" t="s">
        <v>234</v>
      </c>
      <c r="K120" s="29" t="s">
        <v>1023</v>
      </c>
      <c r="L120" s="22" t="s">
        <v>1042</v>
      </c>
      <c r="M120" s="36" t="s">
        <v>1652</v>
      </c>
    </row>
    <row r="121" spans="1:13" s="9" customFormat="1" ht="64.5" customHeight="1">
      <c r="A121" s="22">
        <v>116</v>
      </c>
      <c r="B121" s="36" t="s">
        <v>373</v>
      </c>
      <c r="C121" s="38" t="s">
        <v>235</v>
      </c>
      <c r="D121" s="38" t="s">
        <v>236</v>
      </c>
      <c r="E121" s="38" t="s">
        <v>1602</v>
      </c>
      <c r="F121" s="89">
        <v>30681240.33</v>
      </c>
      <c r="G121" s="89">
        <v>0</v>
      </c>
      <c r="H121" s="89">
        <f t="shared" si="1"/>
        <v>30681240.33</v>
      </c>
      <c r="I121" s="44">
        <v>30681240.33</v>
      </c>
      <c r="J121" s="29" t="s">
        <v>1603</v>
      </c>
      <c r="K121" s="29" t="s">
        <v>1023</v>
      </c>
      <c r="L121" s="22" t="s">
        <v>1042</v>
      </c>
      <c r="M121" s="36" t="s">
        <v>1652</v>
      </c>
    </row>
    <row r="122" spans="1:13" s="9" customFormat="1" ht="64.5" customHeight="1">
      <c r="A122" s="22">
        <v>117</v>
      </c>
      <c r="B122" s="36" t="s">
        <v>373</v>
      </c>
      <c r="C122" s="38" t="s">
        <v>1604</v>
      </c>
      <c r="D122" s="38" t="s">
        <v>1605</v>
      </c>
      <c r="E122" s="38" t="s">
        <v>1606</v>
      </c>
      <c r="F122" s="89">
        <v>37938874.77</v>
      </c>
      <c r="G122" s="89">
        <v>0</v>
      </c>
      <c r="H122" s="89">
        <f t="shared" si="1"/>
        <v>37938874.77</v>
      </c>
      <c r="I122" s="44">
        <v>37938874.77</v>
      </c>
      <c r="J122" s="29" t="s">
        <v>1607</v>
      </c>
      <c r="K122" s="29" t="s">
        <v>1023</v>
      </c>
      <c r="L122" s="22" t="s">
        <v>1042</v>
      </c>
      <c r="M122" s="36" t="s">
        <v>1652</v>
      </c>
    </row>
    <row r="123" spans="1:13" s="9" customFormat="1" ht="64.5" customHeight="1">
      <c r="A123" s="22">
        <v>118</v>
      </c>
      <c r="B123" s="36" t="s">
        <v>373</v>
      </c>
      <c r="C123" s="38" t="s">
        <v>1608</v>
      </c>
      <c r="D123" s="38" t="s">
        <v>1609</v>
      </c>
      <c r="E123" s="38" t="s">
        <v>1610</v>
      </c>
      <c r="F123" s="89">
        <v>9531981.55</v>
      </c>
      <c r="G123" s="89">
        <v>0</v>
      </c>
      <c r="H123" s="89">
        <f t="shared" si="1"/>
        <v>9531981.55</v>
      </c>
      <c r="I123" s="44">
        <v>9531981.55</v>
      </c>
      <c r="J123" s="29" t="s">
        <v>1611</v>
      </c>
      <c r="K123" s="29" t="s">
        <v>1023</v>
      </c>
      <c r="L123" s="22" t="s">
        <v>1042</v>
      </c>
      <c r="M123" s="36" t="s">
        <v>1652</v>
      </c>
    </row>
    <row r="124" spans="1:13" s="9" customFormat="1" ht="64.5" customHeight="1">
      <c r="A124" s="22">
        <v>119</v>
      </c>
      <c r="B124" s="36" t="s">
        <v>373</v>
      </c>
      <c r="C124" s="38" t="s">
        <v>819</v>
      </c>
      <c r="D124" s="38" t="s">
        <v>1612</v>
      </c>
      <c r="E124" s="38" t="s">
        <v>1613</v>
      </c>
      <c r="F124" s="89">
        <v>1370769.05</v>
      </c>
      <c r="G124" s="89">
        <v>0</v>
      </c>
      <c r="H124" s="89">
        <f t="shared" si="1"/>
        <v>1370769.05</v>
      </c>
      <c r="I124" s="44">
        <v>1370769.05</v>
      </c>
      <c r="J124" s="29" t="s">
        <v>1623</v>
      </c>
      <c r="K124" s="29" t="s">
        <v>1023</v>
      </c>
      <c r="L124" s="22" t="s">
        <v>1042</v>
      </c>
      <c r="M124" s="36" t="s">
        <v>1652</v>
      </c>
    </row>
    <row r="125" spans="1:13" s="9" customFormat="1" ht="64.5" customHeight="1">
      <c r="A125" s="22">
        <v>120</v>
      </c>
      <c r="B125" s="36" t="s">
        <v>373</v>
      </c>
      <c r="C125" s="38" t="s">
        <v>1624</v>
      </c>
      <c r="D125" s="38" t="s">
        <v>1625</v>
      </c>
      <c r="E125" s="38" t="s">
        <v>1626</v>
      </c>
      <c r="F125" s="89">
        <v>3634131.9</v>
      </c>
      <c r="G125" s="89">
        <v>0</v>
      </c>
      <c r="H125" s="89">
        <f t="shared" si="1"/>
        <v>3634131.9</v>
      </c>
      <c r="I125" s="44">
        <v>3634131.9</v>
      </c>
      <c r="J125" s="29" t="s">
        <v>1627</v>
      </c>
      <c r="K125" s="29" t="s">
        <v>1023</v>
      </c>
      <c r="L125" s="22" t="s">
        <v>1042</v>
      </c>
      <c r="M125" s="36" t="s">
        <v>1652</v>
      </c>
    </row>
    <row r="126" spans="1:13" s="9" customFormat="1" ht="64.5" customHeight="1">
      <c r="A126" s="22">
        <v>121</v>
      </c>
      <c r="B126" s="36" t="s">
        <v>373</v>
      </c>
      <c r="C126" s="38" t="s">
        <v>1628</v>
      </c>
      <c r="D126" s="38" t="s">
        <v>1629</v>
      </c>
      <c r="E126" s="38" t="s">
        <v>1630</v>
      </c>
      <c r="F126" s="89">
        <v>59161543.9</v>
      </c>
      <c r="G126" s="89">
        <v>0</v>
      </c>
      <c r="H126" s="89">
        <f t="shared" si="1"/>
        <v>59161543.9</v>
      </c>
      <c r="I126" s="44">
        <v>59161543.9</v>
      </c>
      <c r="J126" s="29" t="s">
        <v>1631</v>
      </c>
      <c r="K126" s="29" t="s">
        <v>1023</v>
      </c>
      <c r="L126" s="22" t="s">
        <v>1042</v>
      </c>
      <c r="M126" s="36" t="s">
        <v>1652</v>
      </c>
    </row>
    <row r="127" spans="1:13" s="9" customFormat="1" ht="64.5" customHeight="1">
      <c r="A127" s="22">
        <v>122</v>
      </c>
      <c r="B127" s="36" t="s">
        <v>373</v>
      </c>
      <c r="C127" s="38" t="s">
        <v>1632</v>
      </c>
      <c r="D127" s="38" t="s">
        <v>1633</v>
      </c>
      <c r="E127" s="38" t="s">
        <v>1634</v>
      </c>
      <c r="F127" s="89">
        <v>10150977.45</v>
      </c>
      <c r="G127" s="89">
        <v>0</v>
      </c>
      <c r="H127" s="89">
        <f t="shared" si="1"/>
        <v>10150977.45</v>
      </c>
      <c r="I127" s="44">
        <v>10150977.45</v>
      </c>
      <c r="J127" s="29" t="s">
        <v>1635</v>
      </c>
      <c r="K127" s="29" t="s">
        <v>1023</v>
      </c>
      <c r="L127" s="22" t="s">
        <v>1042</v>
      </c>
      <c r="M127" s="36" t="s">
        <v>1652</v>
      </c>
    </row>
    <row r="128" spans="1:13" s="9" customFormat="1" ht="64.5" customHeight="1">
      <c r="A128" s="22">
        <v>123</v>
      </c>
      <c r="B128" s="36" t="s">
        <v>373</v>
      </c>
      <c r="C128" s="38" t="s">
        <v>1636</v>
      </c>
      <c r="D128" s="38" t="s">
        <v>1637</v>
      </c>
      <c r="E128" s="38" t="s">
        <v>1638</v>
      </c>
      <c r="F128" s="89">
        <v>53054682.5</v>
      </c>
      <c r="G128" s="89">
        <v>0</v>
      </c>
      <c r="H128" s="89">
        <f t="shared" si="1"/>
        <v>53054682.5</v>
      </c>
      <c r="I128" s="44">
        <v>53054682.5</v>
      </c>
      <c r="J128" s="29" t="s">
        <v>1367</v>
      </c>
      <c r="K128" s="29" t="s">
        <v>1023</v>
      </c>
      <c r="L128" s="22" t="s">
        <v>1042</v>
      </c>
      <c r="M128" s="36" t="s">
        <v>1652</v>
      </c>
    </row>
    <row r="129" spans="1:13" s="9" customFormat="1" ht="64.5" customHeight="1">
      <c r="A129" s="22">
        <v>124</v>
      </c>
      <c r="B129" s="36" t="s">
        <v>373</v>
      </c>
      <c r="C129" s="38" t="s">
        <v>1368</v>
      </c>
      <c r="D129" s="38" t="s">
        <v>1369</v>
      </c>
      <c r="E129" s="38" t="s">
        <v>1370</v>
      </c>
      <c r="F129" s="89">
        <v>1</v>
      </c>
      <c r="G129" s="89">
        <v>0</v>
      </c>
      <c r="H129" s="89">
        <f t="shared" si="1"/>
        <v>1</v>
      </c>
      <c r="I129" s="44">
        <v>1</v>
      </c>
      <c r="J129" s="29" t="s">
        <v>1371</v>
      </c>
      <c r="K129" s="29" t="s">
        <v>1023</v>
      </c>
      <c r="L129" s="22" t="s">
        <v>1042</v>
      </c>
      <c r="M129" s="36" t="s">
        <v>1652</v>
      </c>
    </row>
    <row r="130" spans="1:13" s="9" customFormat="1" ht="64.5" customHeight="1">
      <c r="A130" s="22">
        <v>125</v>
      </c>
      <c r="B130" s="36" t="s">
        <v>373</v>
      </c>
      <c r="C130" s="38" t="s">
        <v>1372</v>
      </c>
      <c r="D130" s="38" t="s">
        <v>1373</v>
      </c>
      <c r="E130" s="38" t="s">
        <v>1374</v>
      </c>
      <c r="F130" s="89">
        <v>2431862.7</v>
      </c>
      <c r="G130" s="89">
        <v>0</v>
      </c>
      <c r="H130" s="89">
        <f t="shared" si="1"/>
        <v>2431862.7</v>
      </c>
      <c r="I130" s="44">
        <v>2431862.7</v>
      </c>
      <c r="J130" s="29" t="s">
        <v>1487</v>
      </c>
      <c r="K130" s="29" t="s">
        <v>1023</v>
      </c>
      <c r="L130" s="22" t="s">
        <v>1042</v>
      </c>
      <c r="M130" s="36" t="s">
        <v>1652</v>
      </c>
    </row>
    <row r="131" spans="1:13" s="9" customFormat="1" ht="64.5" customHeight="1">
      <c r="A131" s="22">
        <v>126</v>
      </c>
      <c r="B131" s="36" t="s">
        <v>373</v>
      </c>
      <c r="C131" s="38" t="s">
        <v>1488</v>
      </c>
      <c r="D131" s="38" t="s">
        <v>1489</v>
      </c>
      <c r="E131" s="38" t="s">
        <v>1490</v>
      </c>
      <c r="F131" s="89">
        <v>8976032.55</v>
      </c>
      <c r="G131" s="89">
        <v>0</v>
      </c>
      <c r="H131" s="89">
        <f t="shared" si="1"/>
        <v>8976032.55</v>
      </c>
      <c r="I131" s="44">
        <v>8976032.55</v>
      </c>
      <c r="J131" s="29" t="s">
        <v>1491</v>
      </c>
      <c r="K131" s="29" t="s">
        <v>1023</v>
      </c>
      <c r="L131" s="22" t="s">
        <v>1042</v>
      </c>
      <c r="M131" s="36" t="s">
        <v>1652</v>
      </c>
    </row>
    <row r="132" spans="1:13" s="9" customFormat="1" ht="64.5" customHeight="1">
      <c r="A132" s="22">
        <v>127</v>
      </c>
      <c r="B132" s="36" t="s">
        <v>373</v>
      </c>
      <c r="C132" s="38" t="s">
        <v>1492</v>
      </c>
      <c r="D132" s="38" t="s">
        <v>1493</v>
      </c>
      <c r="E132" s="38" t="s">
        <v>1494</v>
      </c>
      <c r="F132" s="89">
        <v>11303152.1</v>
      </c>
      <c r="G132" s="89">
        <v>0</v>
      </c>
      <c r="H132" s="89">
        <f t="shared" si="1"/>
        <v>11303152.1</v>
      </c>
      <c r="I132" s="44">
        <v>11303152.1</v>
      </c>
      <c r="J132" s="29" t="s">
        <v>1495</v>
      </c>
      <c r="K132" s="29" t="s">
        <v>1023</v>
      </c>
      <c r="L132" s="22" t="s">
        <v>1042</v>
      </c>
      <c r="M132" s="36" t="s">
        <v>1652</v>
      </c>
    </row>
    <row r="133" spans="1:13" s="9" customFormat="1" ht="64.5" customHeight="1">
      <c r="A133" s="22">
        <v>128</v>
      </c>
      <c r="B133" s="36" t="s">
        <v>373</v>
      </c>
      <c r="C133" s="38" t="s">
        <v>1496</v>
      </c>
      <c r="D133" s="38" t="s">
        <v>1497</v>
      </c>
      <c r="E133" s="38" t="s">
        <v>1498</v>
      </c>
      <c r="F133" s="89">
        <v>1297904.25</v>
      </c>
      <c r="G133" s="89">
        <v>0</v>
      </c>
      <c r="H133" s="89">
        <f t="shared" si="1"/>
        <v>1297904.25</v>
      </c>
      <c r="I133" s="44">
        <v>1297904.25</v>
      </c>
      <c r="J133" s="29" t="s">
        <v>1499</v>
      </c>
      <c r="K133" s="29" t="s">
        <v>1023</v>
      </c>
      <c r="L133" s="22" t="s">
        <v>1042</v>
      </c>
      <c r="M133" s="36" t="s">
        <v>1652</v>
      </c>
    </row>
    <row r="134" spans="1:13" s="9" customFormat="1" ht="64.5" customHeight="1">
      <c r="A134" s="22">
        <v>129</v>
      </c>
      <c r="B134" s="36" t="s">
        <v>373</v>
      </c>
      <c r="C134" s="38" t="s">
        <v>1500</v>
      </c>
      <c r="D134" s="38" t="s">
        <v>1501</v>
      </c>
      <c r="E134" s="38" t="s">
        <v>1502</v>
      </c>
      <c r="F134" s="89">
        <v>4274121.95</v>
      </c>
      <c r="G134" s="89">
        <v>0</v>
      </c>
      <c r="H134" s="89">
        <f t="shared" si="1"/>
        <v>4274121.95</v>
      </c>
      <c r="I134" s="44">
        <v>4274121.95</v>
      </c>
      <c r="J134" s="29" t="s">
        <v>1503</v>
      </c>
      <c r="K134" s="29" t="s">
        <v>1023</v>
      </c>
      <c r="L134" s="22" t="s">
        <v>1042</v>
      </c>
      <c r="M134" s="36" t="s">
        <v>1652</v>
      </c>
    </row>
    <row r="135" spans="1:13" s="9" customFormat="1" ht="64.5" customHeight="1">
      <c r="A135" s="22">
        <v>130</v>
      </c>
      <c r="B135" s="36" t="s">
        <v>373</v>
      </c>
      <c r="C135" s="38" t="s">
        <v>1504</v>
      </c>
      <c r="D135" s="38" t="s">
        <v>1505</v>
      </c>
      <c r="E135" s="38" t="s">
        <v>1506</v>
      </c>
      <c r="F135" s="89">
        <v>33217682.05</v>
      </c>
      <c r="G135" s="89">
        <v>0</v>
      </c>
      <c r="H135" s="89">
        <f t="shared" si="1"/>
        <v>33217682.05</v>
      </c>
      <c r="I135" s="44">
        <v>33217682.05</v>
      </c>
      <c r="J135" s="29" t="s">
        <v>1507</v>
      </c>
      <c r="K135" s="29" t="s">
        <v>1023</v>
      </c>
      <c r="L135" s="22" t="s">
        <v>1042</v>
      </c>
      <c r="M135" s="36" t="s">
        <v>1652</v>
      </c>
    </row>
    <row r="136" spans="1:13" s="9" customFormat="1" ht="64.5" customHeight="1">
      <c r="A136" s="22">
        <v>131</v>
      </c>
      <c r="B136" s="36" t="s">
        <v>373</v>
      </c>
      <c r="C136" s="38" t="s">
        <v>1508</v>
      </c>
      <c r="D136" s="38" t="s">
        <v>1509</v>
      </c>
      <c r="E136" s="38" t="s">
        <v>1510</v>
      </c>
      <c r="F136" s="89">
        <v>42513549.11</v>
      </c>
      <c r="G136" s="89">
        <v>0</v>
      </c>
      <c r="H136" s="89">
        <f t="shared" si="1"/>
        <v>42513549.11</v>
      </c>
      <c r="I136" s="44">
        <v>42513549.11</v>
      </c>
      <c r="J136" s="29" t="s">
        <v>1511</v>
      </c>
      <c r="K136" s="29" t="s">
        <v>1023</v>
      </c>
      <c r="L136" s="22" t="s">
        <v>1042</v>
      </c>
      <c r="M136" s="36" t="s">
        <v>1652</v>
      </c>
    </row>
    <row r="137" spans="1:13" s="9" customFormat="1" ht="64.5" customHeight="1">
      <c r="A137" s="22">
        <v>132</v>
      </c>
      <c r="B137" s="36" t="s">
        <v>373</v>
      </c>
      <c r="C137" s="38" t="s">
        <v>1181</v>
      </c>
      <c r="D137" s="38" t="s">
        <v>1182</v>
      </c>
      <c r="E137" s="38" t="s">
        <v>1183</v>
      </c>
      <c r="F137" s="89">
        <v>7801087.65</v>
      </c>
      <c r="G137" s="89">
        <v>0</v>
      </c>
      <c r="H137" s="89">
        <f t="shared" si="1"/>
        <v>7801087.65</v>
      </c>
      <c r="I137" s="44">
        <v>7801087.65</v>
      </c>
      <c r="J137" s="29" t="s">
        <v>1184</v>
      </c>
      <c r="K137" s="29" t="s">
        <v>1023</v>
      </c>
      <c r="L137" s="22" t="s">
        <v>1042</v>
      </c>
      <c r="M137" s="36" t="s">
        <v>1652</v>
      </c>
    </row>
    <row r="138" spans="1:13" s="9" customFormat="1" ht="64.5" customHeight="1">
      <c r="A138" s="22">
        <v>133</v>
      </c>
      <c r="B138" s="36" t="s">
        <v>373</v>
      </c>
      <c r="C138" s="38" t="s">
        <v>1185</v>
      </c>
      <c r="D138" s="38" t="s">
        <v>1186</v>
      </c>
      <c r="E138" s="38" t="s">
        <v>1187</v>
      </c>
      <c r="F138" s="89">
        <v>2158619.7</v>
      </c>
      <c r="G138" s="89">
        <v>0</v>
      </c>
      <c r="H138" s="89">
        <f t="shared" si="1"/>
        <v>2158619.7</v>
      </c>
      <c r="I138" s="44">
        <v>2158619.7</v>
      </c>
      <c r="J138" s="29" t="s">
        <v>1192</v>
      </c>
      <c r="K138" s="29" t="s">
        <v>1023</v>
      </c>
      <c r="L138" s="22" t="s">
        <v>1042</v>
      </c>
      <c r="M138" s="36" t="s">
        <v>1652</v>
      </c>
    </row>
    <row r="139" spans="1:13" s="9" customFormat="1" ht="64.5" customHeight="1">
      <c r="A139" s="22">
        <v>134</v>
      </c>
      <c r="B139" s="36" t="s">
        <v>373</v>
      </c>
      <c r="C139" s="38" t="s">
        <v>1188</v>
      </c>
      <c r="D139" s="38" t="s">
        <v>1189</v>
      </c>
      <c r="E139" s="38" t="s">
        <v>1190</v>
      </c>
      <c r="F139" s="89">
        <v>14960054.25</v>
      </c>
      <c r="G139" s="89">
        <v>0</v>
      </c>
      <c r="H139" s="89">
        <f t="shared" si="1"/>
        <v>14960054.25</v>
      </c>
      <c r="I139" s="44">
        <v>14960054.25</v>
      </c>
      <c r="J139" s="29" t="s">
        <v>1191</v>
      </c>
      <c r="K139" s="29" t="s">
        <v>1023</v>
      </c>
      <c r="L139" s="22" t="s">
        <v>1042</v>
      </c>
      <c r="M139" s="36" t="s">
        <v>1652</v>
      </c>
    </row>
    <row r="140" spans="1:13" s="9" customFormat="1" ht="64.5" customHeight="1">
      <c r="A140" s="22">
        <v>135</v>
      </c>
      <c r="B140" s="36" t="s">
        <v>373</v>
      </c>
      <c r="C140" s="38" t="s">
        <v>1193</v>
      </c>
      <c r="D140" s="38" t="s">
        <v>1194</v>
      </c>
      <c r="E140" s="38" t="s">
        <v>1195</v>
      </c>
      <c r="F140" s="89">
        <v>18662496.9</v>
      </c>
      <c r="G140" s="89">
        <v>0</v>
      </c>
      <c r="H140" s="89">
        <f t="shared" si="1"/>
        <v>18662496.9</v>
      </c>
      <c r="I140" s="44">
        <v>18662496.9</v>
      </c>
      <c r="J140" s="29" t="s">
        <v>1214</v>
      </c>
      <c r="K140" s="29" t="s">
        <v>1023</v>
      </c>
      <c r="L140" s="22" t="s">
        <v>1042</v>
      </c>
      <c r="M140" s="36" t="s">
        <v>1652</v>
      </c>
    </row>
    <row r="141" spans="1:13" s="9" customFormat="1" ht="64.5" customHeight="1">
      <c r="A141" s="22">
        <v>136</v>
      </c>
      <c r="B141" s="36" t="s">
        <v>373</v>
      </c>
      <c r="C141" s="38" t="s">
        <v>1215</v>
      </c>
      <c r="D141" s="38" t="s">
        <v>1216</v>
      </c>
      <c r="E141" s="38" t="s">
        <v>1217</v>
      </c>
      <c r="F141" s="89">
        <v>4280807</v>
      </c>
      <c r="G141" s="89">
        <v>0</v>
      </c>
      <c r="H141" s="89">
        <f t="shared" si="1"/>
        <v>4280807</v>
      </c>
      <c r="I141" s="44">
        <v>4280807</v>
      </c>
      <c r="J141" s="29" t="s">
        <v>1218</v>
      </c>
      <c r="K141" s="29" t="s">
        <v>1023</v>
      </c>
      <c r="L141" s="22" t="s">
        <v>1042</v>
      </c>
      <c r="M141" s="36" t="s">
        <v>1652</v>
      </c>
    </row>
    <row r="142" spans="1:13" s="9" customFormat="1" ht="64.5" customHeight="1">
      <c r="A142" s="22">
        <v>137</v>
      </c>
      <c r="B142" s="36" t="s">
        <v>373</v>
      </c>
      <c r="C142" s="38" t="s">
        <v>1219</v>
      </c>
      <c r="D142" s="38" t="s">
        <v>1220</v>
      </c>
      <c r="E142" s="38" t="s">
        <v>2071</v>
      </c>
      <c r="F142" s="44">
        <v>11329167.5</v>
      </c>
      <c r="G142" s="89">
        <v>0</v>
      </c>
      <c r="H142" s="44">
        <v>11329167.5</v>
      </c>
      <c r="I142" s="44">
        <v>11329167.5</v>
      </c>
      <c r="J142" s="29" t="s">
        <v>1222</v>
      </c>
      <c r="K142" s="29" t="s">
        <v>1023</v>
      </c>
      <c r="L142" s="22" t="s">
        <v>1042</v>
      </c>
      <c r="M142" s="36" t="s">
        <v>1652</v>
      </c>
    </row>
    <row r="143" spans="1:13" s="9" customFormat="1" ht="64.5" customHeight="1">
      <c r="A143" s="22">
        <v>138</v>
      </c>
      <c r="B143" s="36" t="s">
        <v>373</v>
      </c>
      <c r="C143" s="38" t="s">
        <v>1223</v>
      </c>
      <c r="D143" s="38" t="s">
        <v>1224</v>
      </c>
      <c r="E143" s="38" t="s">
        <v>1225</v>
      </c>
      <c r="F143" s="89">
        <v>3669743.73</v>
      </c>
      <c r="G143" s="89">
        <v>0</v>
      </c>
      <c r="H143" s="89">
        <f t="shared" si="1"/>
        <v>3669743.73</v>
      </c>
      <c r="I143" s="44">
        <v>3669743.73</v>
      </c>
      <c r="J143" s="29" t="s">
        <v>1226</v>
      </c>
      <c r="K143" s="29" t="s">
        <v>1023</v>
      </c>
      <c r="L143" s="22" t="s">
        <v>1042</v>
      </c>
      <c r="M143" s="36" t="s">
        <v>1652</v>
      </c>
    </row>
    <row r="144" spans="1:13" s="9" customFormat="1" ht="64.5" customHeight="1">
      <c r="A144" s="22">
        <v>139</v>
      </c>
      <c r="B144" s="36" t="s">
        <v>373</v>
      </c>
      <c r="C144" s="38" t="s">
        <v>1227</v>
      </c>
      <c r="D144" s="38" t="s">
        <v>1245</v>
      </c>
      <c r="E144" s="38" t="s">
        <v>2037</v>
      </c>
      <c r="F144" s="89">
        <v>11070895.55</v>
      </c>
      <c r="G144" s="89">
        <v>0</v>
      </c>
      <c r="H144" s="89">
        <f t="shared" si="1"/>
        <v>11070895.55</v>
      </c>
      <c r="I144" s="89">
        <v>11070895.55</v>
      </c>
      <c r="J144" s="29" t="s">
        <v>1246</v>
      </c>
      <c r="K144" s="29" t="s">
        <v>1023</v>
      </c>
      <c r="L144" s="22" t="s">
        <v>1042</v>
      </c>
      <c r="M144" s="36" t="s">
        <v>1652</v>
      </c>
    </row>
    <row r="145" spans="1:13" s="9" customFormat="1" ht="64.5" customHeight="1">
      <c r="A145" s="22">
        <v>140</v>
      </c>
      <c r="B145" s="36" t="s">
        <v>373</v>
      </c>
      <c r="C145" s="38" t="s">
        <v>1247</v>
      </c>
      <c r="D145" s="38" t="s">
        <v>1248</v>
      </c>
      <c r="E145" s="38" t="s">
        <v>1249</v>
      </c>
      <c r="F145" s="89">
        <v>4198834.1</v>
      </c>
      <c r="G145" s="89">
        <v>0</v>
      </c>
      <c r="H145" s="89">
        <f t="shared" si="1"/>
        <v>4198834.1</v>
      </c>
      <c r="I145" s="44">
        <v>4198834.1</v>
      </c>
      <c r="J145" s="29" t="s">
        <v>1250</v>
      </c>
      <c r="K145" s="29" t="s">
        <v>1023</v>
      </c>
      <c r="L145" s="22" t="s">
        <v>1042</v>
      </c>
      <c r="M145" s="36" t="s">
        <v>1652</v>
      </c>
    </row>
    <row r="146" spans="1:13" s="9" customFormat="1" ht="64.5" customHeight="1">
      <c r="A146" s="22">
        <v>141</v>
      </c>
      <c r="B146" s="36" t="s">
        <v>373</v>
      </c>
      <c r="C146" s="38" t="s">
        <v>1251</v>
      </c>
      <c r="D146" s="38" t="s">
        <v>1252</v>
      </c>
      <c r="E146" s="38" t="s">
        <v>1253</v>
      </c>
      <c r="F146" s="89">
        <v>15120071.75</v>
      </c>
      <c r="G146" s="89">
        <v>0</v>
      </c>
      <c r="H146" s="89">
        <f t="shared" si="1"/>
        <v>15120071.75</v>
      </c>
      <c r="I146" s="44">
        <v>15120071.75</v>
      </c>
      <c r="J146" s="29" t="s">
        <v>1254</v>
      </c>
      <c r="K146" s="29" t="s">
        <v>1023</v>
      </c>
      <c r="L146" s="22" t="s">
        <v>1042</v>
      </c>
      <c r="M146" s="36" t="s">
        <v>1652</v>
      </c>
    </row>
    <row r="147" spans="1:13" s="9" customFormat="1" ht="64.5" customHeight="1">
      <c r="A147" s="22">
        <v>142</v>
      </c>
      <c r="B147" s="36" t="s">
        <v>373</v>
      </c>
      <c r="C147" s="38" t="s">
        <v>1255</v>
      </c>
      <c r="D147" s="38" t="s">
        <v>1256</v>
      </c>
      <c r="E147" s="38" t="s">
        <v>1257</v>
      </c>
      <c r="F147" s="89">
        <v>20620738.4</v>
      </c>
      <c r="G147" s="89">
        <v>0</v>
      </c>
      <c r="H147" s="89">
        <f t="shared" si="1"/>
        <v>20620738.4</v>
      </c>
      <c r="I147" s="44">
        <v>20620738.4</v>
      </c>
      <c r="J147" s="29" t="s">
        <v>1258</v>
      </c>
      <c r="K147" s="29" t="s">
        <v>1023</v>
      </c>
      <c r="L147" s="22" t="s">
        <v>1042</v>
      </c>
      <c r="M147" s="36" t="s">
        <v>1652</v>
      </c>
    </row>
    <row r="148" spans="1:13" s="9" customFormat="1" ht="64.5" customHeight="1">
      <c r="A148" s="22">
        <v>143</v>
      </c>
      <c r="B148" s="36" t="s">
        <v>373</v>
      </c>
      <c r="C148" s="38" t="s">
        <v>1259</v>
      </c>
      <c r="D148" s="38" t="s">
        <v>1260</v>
      </c>
      <c r="E148" s="38">
        <v>13169</v>
      </c>
      <c r="F148" s="89">
        <v>59884578.91</v>
      </c>
      <c r="G148" s="89">
        <v>0</v>
      </c>
      <c r="H148" s="89">
        <f t="shared" si="1"/>
        <v>59884578.91</v>
      </c>
      <c r="I148" s="44">
        <v>59884578.91</v>
      </c>
      <c r="J148" s="29" t="s">
        <v>1261</v>
      </c>
      <c r="K148" s="29" t="s">
        <v>1023</v>
      </c>
      <c r="L148" s="22" t="s">
        <v>1042</v>
      </c>
      <c r="M148" s="36" t="s">
        <v>1652</v>
      </c>
    </row>
    <row r="149" spans="1:13" s="9" customFormat="1" ht="64.5" customHeight="1">
      <c r="A149" s="22">
        <v>144</v>
      </c>
      <c r="B149" s="36" t="s">
        <v>373</v>
      </c>
      <c r="C149" s="38" t="s">
        <v>1262</v>
      </c>
      <c r="D149" s="38" t="s">
        <v>1263</v>
      </c>
      <c r="E149" s="38" t="s">
        <v>1264</v>
      </c>
      <c r="F149" s="89">
        <v>5733548.95</v>
      </c>
      <c r="G149" s="89">
        <v>0</v>
      </c>
      <c r="H149" s="89">
        <f t="shared" si="1"/>
        <v>5733548.95</v>
      </c>
      <c r="I149" s="44">
        <v>5733548.95</v>
      </c>
      <c r="J149" s="29" t="s">
        <v>1265</v>
      </c>
      <c r="K149" s="29" t="s">
        <v>1023</v>
      </c>
      <c r="L149" s="22" t="s">
        <v>1042</v>
      </c>
      <c r="M149" s="36" t="s">
        <v>1652</v>
      </c>
    </row>
    <row r="150" spans="1:13" s="9" customFormat="1" ht="64.5" customHeight="1">
      <c r="A150" s="22">
        <v>145</v>
      </c>
      <c r="B150" s="36" t="s">
        <v>373</v>
      </c>
      <c r="C150" s="38" t="s">
        <v>1266</v>
      </c>
      <c r="D150" s="38" t="s">
        <v>1267</v>
      </c>
      <c r="E150" s="38" t="s">
        <v>1268</v>
      </c>
      <c r="F150" s="89">
        <v>8898674.05</v>
      </c>
      <c r="G150" s="89">
        <v>0</v>
      </c>
      <c r="H150" s="89">
        <f t="shared" si="1"/>
        <v>8898674.05</v>
      </c>
      <c r="I150" s="44">
        <v>8898674.05</v>
      </c>
      <c r="J150" s="29" t="s">
        <v>1269</v>
      </c>
      <c r="K150" s="29" t="s">
        <v>1023</v>
      </c>
      <c r="L150" s="22" t="s">
        <v>1042</v>
      </c>
      <c r="M150" s="36" t="s">
        <v>1652</v>
      </c>
    </row>
    <row r="151" spans="1:13" s="9" customFormat="1" ht="64.5" customHeight="1">
      <c r="A151" s="22">
        <v>146</v>
      </c>
      <c r="B151" s="36" t="s">
        <v>373</v>
      </c>
      <c r="C151" s="38" t="s">
        <v>1270</v>
      </c>
      <c r="D151" s="38" t="s">
        <v>1271</v>
      </c>
      <c r="E151" s="38" t="s">
        <v>1272</v>
      </c>
      <c r="F151" s="89">
        <v>20475008.8</v>
      </c>
      <c r="G151" s="89">
        <v>0</v>
      </c>
      <c r="H151" s="89">
        <f t="shared" si="1"/>
        <v>20475008.8</v>
      </c>
      <c r="I151" s="44">
        <v>20475008.8</v>
      </c>
      <c r="J151" s="29" t="s">
        <v>1273</v>
      </c>
      <c r="K151" s="29" t="s">
        <v>1023</v>
      </c>
      <c r="L151" s="22" t="s">
        <v>1042</v>
      </c>
      <c r="M151" s="36" t="s">
        <v>1652</v>
      </c>
    </row>
    <row r="152" spans="1:13" s="9" customFormat="1" ht="64.5" customHeight="1">
      <c r="A152" s="22">
        <v>147</v>
      </c>
      <c r="B152" s="36" t="s">
        <v>373</v>
      </c>
      <c r="C152" s="38" t="s">
        <v>1274</v>
      </c>
      <c r="D152" s="38" t="s">
        <v>1275</v>
      </c>
      <c r="E152" s="38" t="s">
        <v>1276</v>
      </c>
      <c r="F152" s="89">
        <v>1935471.25</v>
      </c>
      <c r="G152" s="89">
        <v>0</v>
      </c>
      <c r="H152" s="89">
        <f t="shared" si="1"/>
        <v>1935471.25</v>
      </c>
      <c r="I152" s="44">
        <v>1935471.25</v>
      </c>
      <c r="J152" s="29" t="s">
        <v>1596</v>
      </c>
      <c r="K152" s="29" t="s">
        <v>1023</v>
      </c>
      <c r="L152" s="22" t="s">
        <v>1042</v>
      </c>
      <c r="M152" s="36" t="s">
        <v>1652</v>
      </c>
    </row>
    <row r="153" spans="1:13" s="9" customFormat="1" ht="64.5" customHeight="1">
      <c r="A153" s="22">
        <v>148</v>
      </c>
      <c r="B153" s="36" t="s">
        <v>373</v>
      </c>
      <c r="C153" s="38" t="s">
        <v>1597</v>
      </c>
      <c r="D153" s="38" t="s">
        <v>1598</v>
      </c>
      <c r="E153" s="38" t="s">
        <v>1599</v>
      </c>
      <c r="F153" s="89">
        <v>11353246.65</v>
      </c>
      <c r="G153" s="89">
        <v>0</v>
      </c>
      <c r="H153" s="89">
        <f t="shared" si="1"/>
        <v>11353246.65</v>
      </c>
      <c r="I153" s="44">
        <v>11353246.65</v>
      </c>
      <c r="J153" s="29" t="s">
        <v>1196</v>
      </c>
      <c r="K153" s="29" t="s">
        <v>1023</v>
      </c>
      <c r="L153" s="22" t="s">
        <v>1042</v>
      </c>
      <c r="M153" s="36" t="s">
        <v>1652</v>
      </c>
    </row>
    <row r="154" spans="1:13" s="9" customFormat="1" ht="64.5" customHeight="1">
      <c r="A154" s="22">
        <v>149</v>
      </c>
      <c r="B154" s="36" t="s">
        <v>373</v>
      </c>
      <c r="C154" s="38" t="s">
        <v>1197</v>
      </c>
      <c r="D154" s="38" t="s">
        <v>1198</v>
      </c>
      <c r="E154" s="38" t="s">
        <v>1199</v>
      </c>
      <c r="F154" s="89">
        <v>7131642.3</v>
      </c>
      <c r="G154" s="89">
        <v>0</v>
      </c>
      <c r="H154" s="89">
        <f t="shared" si="1"/>
        <v>7131642.3</v>
      </c>
      <c r="I154" s="44">
        <v>7131642.3</v>
      </c>
      <c r="J154" s="29" t="s">
        <v>1200</v>
      </c>
      <c r="K154" s="29" t="s">
        <v>1023</v>
      </c>
      <c r="L154" s="22" t="s">
        <v>1042</v>
      </c>
      <c r="M154" s="36" t="s">
        <v>1652</v>
      </c>
    </row>
    <row r="155" spans="1:13" s="9" customFormat="1" ht="64.5" customHeight="1">
      <c r="A155" s="22">
        <v>150</v>
      </c>
      <c r="B155" s="36" t="s">
        <v>373</v>
      </c>
      <c r="C155" s="38" t="s">
        <v>1201</v>
      </c>
      <c r="D155" s="38" t="s">
        <v>1202</v>
      </c>
      <c r="E155" s="38" t="s">
        <v>1203</v>
      </c>
      <c r="F155" s="89">
        <v>1712322.8</v>
      </c>
      <c r="G155" s="89">
        <v>0</v>
      </c>
      <c r="H155" s="89">
        <f t="shared" si="1"/>
        <v>1712322.8</v>
      </c>
      <c r="I155" s="44">
        <v>1712322.8</v>
      </c>
      <c r="J155" s="29" t="s">
        <v>882</v>
      </c>
      <c r="K155" s="29" t="s">
        <v>1023</v>
      </c>
      <c r="L155" s="22" t="s">
        <v>1042</v>
      </c>
      <c r="M155" s="36" t="s">
        <v>1652</v>
      </c>
    </row>
    <row r="156" spans="1:13" s="9" customFormat="1" ht="64.5" customHeight="1">
      <c r="A156" s="22">
        <v>151</v>
      </c>
      <c r="B156" s="36" t="s">
        <v>373</v>
      </c>
      <c r="C156" s="38" t="s">
        <v>883</v>
      </c>
      <c r="D156" s="38" t="s">
        <v>884</v>
      </c>
      <c r="E156" s="38" t="s">
        <v>885</v>
      </c>
      <c r="F156" s="89">
        <v>9982477.6</v>
      </c>
      <c r="G156" s="89">
        <v>0</v>
      </c>
      <c r="H156" s="89">
        <f t="shared" si="1"/>
        <v>9982477.6</v>
      </c>
      <c r="I156" s="44">
        <v>9982477.6</v>
      </c>
      <c r="J156" s="29" t="s">
        <v>886</v>
      </c>
      <c r="K156" s="29" t="s">
        <v>1023</v>
      </c>
      <c r="L156" s="22" t="s">
        <v>1042</v>
      </c>
      <c r="M156" s="36" t="s">
        <v>1652</v>
      </c>
    </row>
    <row r="157" spans="1:13" s="9" customFormat="1" ht="64.5" customHeight="1">
      <c r="A157" s="22">
        <v>152</v>
      </c>
      <c r="B157" s="36" t="s">
        <v>373</v>
      </c>
      <c r="C157" s="38" t="s">
        <v>887</v>
      </c>
      <c r="D157" s="38" t="s">
        <v>888</v>
      </c>
      <c r="E157" s="38" t="s">
        <v>889</v>
      </c>
      <c r="F157" s="89">
        <v>3124078.3</v>
      </c>
      <c r="G157" s="89">
        <v>0</v>
      </c>
      <c r="H157" s="89">
        <f t="shared" si="1"/>
        <v>3124078.3</v>
      </c>
      <c r="I157" s="44">
        <v>3124078.3</v>
      </c>
      <c r="J157" s="29" t="s">
        <v>1468</v>
      </c>
      <c r="K157" s="29" t="s">
        <v>1023</v>
      </c>
      <c r="L157" s="22" t="s">
        <v>1042</v>
      </c>
      <c r="M157" s="36" t="s">
        <v>1652</v>
      </c>
    </row>
    <row r="158" spans="1:13" s="9" customFormat="1" ht="64.5" customHeight="1">
      <c r="A158" s="22">
        <v>153</v>
      </c>
      <c r="B158" s="36" t="s">
        <v>373</v>
      </c>
      <c r="C158" s="38" t="s">
        <v>1822</v>
      </c>
      <c r="D158" s="38" t="s">
        <v>1823</v>
      </c>
      <c r="E158" s="38" t="s">
        <v>1824</v>
      </c>
      <c r="F158" s="89">
        <v>1</v>
      </c>
      <c r="G158" s="89">
        <v>0</v>
      </c>
      <c r="H158" s="89">
        <f t="shared" si="1"/>
        <v>1</v>
      </c>
      <c r="I158" s="44">
        <v>1</v>
      </c>
      <c r="J158" s="29" t="s">
        <v>1825</v>
      </c>
      <c r="K158" s="29" t="s">
        <v>1023</v>
      </c>
      <c r="L158" s="22" t="s">
        <v>1042</v>
      </c>
      <c r="M158" s="36" t="s">
        <v>1652</v>
      </c>
    </row>
    <row r="159" spans="1:13" s="9" customFormat="1" ht="64.5" customHeight="1">
      <c r="A159" s="22">
        <v>154</v>
      </c>
      <c r="B159" s="36" t="s">
        <v>373</v>
      </c>
      <c r="C159" s="38" t="s">
        <v>1826</v>
      </c>
      <c r="D159" s="38" t="s">
        <v>1827</v>
      </c>
      <c r="E159" s="38" t="s">
        <v>1828</v>
      </c>
      <c r="F159" s="89">
        <v>42404862.85</v>
      </c>
      <c r="G159" s="89">
        <v>0</v>
      </c>
      <c r="H159" s="89">
        <f t="shared" si="1"/>
        <v>42404862.85</v>
      </c>
      <c r="I159" s="44">
        <v>42404862.85</v>
      </c>
      <c r="J159" s="29" t="s">
        <v>1829</v>
      </c>
      <c r="K159" s="29" t="s">
        <v>1023</v>
      </c>
      <c r="L159" s="22" t="s">
        <v>1042</v>
      </c>
      <c r="M159" s="36" t="s">
        <v>1652</v>
      </c>
    </row>
    <row r="160" spans="1:13" s="9" customFormat="1" ht="64.5" customHeight="1">
      <c r="A160" s="22">
        <v>155</v>
      </c>
      <c r="B160" s="36" t="s">
        <v>373</v>
      </c>
      <c r="C160" s="38" t="s">
        <v>1830</v>
      </c>
      <c r="D160" s="38" t="s">
        <v>1831</v>
      </c>
      <c r="E160" s="38" t="s">
        <v>1832</v>
      </c>
      <c r="F160" s="89">
        <v>17175299.4</v>
      </c>
      <c r="G160" s="89">
        <v>0</v>
      </c>
      <c r="H160" s="89">
        <f t="shared" si="1"/>
        <v>17175299.4</v>
      </c>
      <c r="I160" s="44">
        <v>17175299.4</v>
      </c>
      <c r="J160" s="29" t="s">
        <v>1833</v>
      </c>
      <c r="K160" s="29" t="s">
        <v>1023</v>
      </c>
      <c r="L160" s="22" t="s">
        <v>1042</v>
      </c>
      <c r="M160" s="36" t="s">
        <v>1652</v>
      </c>
    </row>
    <row r="161" spans="1:13" s="9" customFormat="1" ht="64.5" customHeight="1">
      <c r="A161" s="22">
        <v>156</v>
      </c>
      <c r="B161" s="36" t="s">
        <v>373</v>
      </c>
      <c r="C161" s="38" t="s">
        <v>1834</v>
      </c>
      <c r="D161" s="38" t="s">
        <v>1835</v>
      </c>
      <c r="E161" s="38" t="s">
        <v>1836</v>
      </c>
      <c r="F161" s="89">
        <v>10166696.4</v>
      </c>
      <c r="G161" s="89">
        <v>0</v>
      </c>
      <c r="H161" s="89">
        <f t="shared" si="1"/>
        <v>10166696.4</v>
      </c>
      <c r="I161" s="44">
        <v>10166696.4</v>
      </c>
      <c r="J161" s="29" t="s">
        <v>1837</v>
      </c>
      <c r="K161" s="29" t="s">
        <v>1023</v>
      </c>
      <c r="L161" s="22" t="s">
        <v>1042</v>
      </c>
      <c r="M161" s="36" t="s">
        <v>1652</v>
      </c>
    </row>
    <row r="162" spans="1:13" s="9" customFormat="1" ht="64.5" customHeight="1">
      <c r="A162" s="22">
        <v>157</v>
      </c>
      <c r="B162" s="36" t="s">
        <v>373</v>
      </c>
      <c r="C162" s="38" t="s">
        <v>1838</v>
      </c>
      <c r="D162" s="38" t="s">
        <v>1839</v>
      </c>
      <c r="E162" s="38" t="s">
        <v>1840</v>
      </c>
      <c r="F162" s="89">
        <v>2939954.15</v>
      </c>
      <c r="G162" s="89">
        <v>0</v>
      </c>
      <c r="H162" s="89">
        <f t="shared" si="1"/>
        <v>2939954.15</v>
      </c>
      <c r="I162" s="44">
        <v>2939954.15</v>
      </c>
      <c r="J162" s="29" t="s">
        <v>1841</v>
      </c>
      <c r="K162" s="29" t="s">
        <v>1023</v>
      </c>
      <c r="L162" s="22" t="s">
        <v>1042</v>
      </c>
      <c r="M162" s="36" t="s">
        <v>1652</v>
      </c>
    </row>
    <row r="163" spans="1:13" s="9" customFormat="1" ht="64.5" customHeight="1">
      <c r="A163" s="22">
        <v>158</v>
      </c>
      <c r="B163" s="36" t="s">
        <v>373</v>
      </c>
      <c r="C163" s="38" t="s">
        <v>1842</v>
      </c>
      <c r="D163" s="38" t="s">
        <v>1843</v>
      </c>
      <c r="E163" s="38" t="s">
        <v>1844</v>
      </c>
      <c r="F163" s="89">
        <v>30904062.44</v>
      </c>
      <c r="G163" s="89">
        <v>0</v>
      </c>
      <c r="H163" s="89">
        <f t="shared" si="1"/>
        <v>30904062.44</v>
      </c>
      <c r="I163" s="44">
        <v>30904062.44</v>
      </c>
      <c r="J163" s="29" t="s">
        <v>1845</v>
      </c>
      <c r="K163" s="29" t="s">
        <v>1023</v>
      </c>
      <c r="L163" s="22" t="s">
        <v>1042</v>
      </c>
      <c r="M163" s="36" t="s">
        <v>1652</v>
      </c>
    </row>
    <row r="164" spans="1:13" s="9" customFormat="1" ht="64.5" customHeight="1">
      <c r="A164" s="22">
        <v>159</v>
      </c>
      <c r="B164" s="36" t="s">
        <v>373</v>
      </c>
      <c r="C164" s="38" t="s">
        <v>1846</v>
      </c>
      <c r="D164" s="38" t="s">
        <v>1847</v>
      </c>
      <c r="E164" s="38" t="s">
        <v>2072</v>
      </c>
      <c r="F164" s="44">
        <v>69888836.91</v>
      </c>
      <c r="G164" s="89">
        <v>0</v>
      </c>
      <c r="H164" s="44">
        <v>69888836.91</v>
      </c>
      <c r="I164" s="44">
        <v>69888836.91</v>
      </c>
      <c r="J164" s="29" t="s">
        <v>1849</v>
      </c>
      <c r="K164" s="29" t="s">
        <v>1023</v>
      </c>
      <c r="L164" s="22" t="s">
        <v>1042</v>
      </c>
      <c r="M164" s="36" t="s">
        <v>1652</v>
      </c>
    </row>
    <row r="165" spans="1:13" s="9" customFormat="1" ht="64.5" customHeight="1">
      <c r="A165" s="22">
        <v>160</v>
      </c>
      <c r="B165" s="36" t="s">
        <v>373</v>
      </c>
      <c r="C165" s="38" t="s">
        <v>1850</v>
      </c>
      <c r="D165" s="38" t="s">
        <v>1851</v>
      </c>
      <c r="E165" s="38" t="s">
        <v>1852</v>
      </c>
      <c r="F165" s="89">
        <v>23298519.8</v>
      </c>
      <c r="G165" s="89">
        <v>0</v>
      </c>
      <c r="H165" s="89">
        <f t="shared" si="1"/>
        <v>23298519.8</v>
      </c>
      <c r="I165" s="44">
        <v>23298519.8</v>
      </c>
      <c r="J165" s="29" t="s">
        <v>1853</v>
      </c>
      <c r="K165" s="29" t="s">
        <v>1023</v>
      </c>
      <c r="L165" s="22" t="s">
        <v>1042</v>
      </c>
      <c r="M165" s="36" t="s">
        <v>1652</v>
      </c>
    </row>
    <row r="166" spans="1:13" s="9" customFormat="1" ht="64.5" customHeight="1">
      <c r="A166" s="22">
        <v>161</v>
      </c>
      <c r="B166" s="36" t="s">
        <v>373</v>
      </c>
      <c r="C166" s="38" t="s">
        <v>1854</v>
      </c>
      <c r="D166" s="38" t="s">
        <v>1855</v>
      </c>
      <c r="E166" s="38" t="s">
        <v>1856</v>
      </c>
      <c r="F166" s="89">
        <v>6002237.9</v>
      </c>
      <c r="G166" s="89">
        <v>0</v>
      </c>
      <c r="H166" s="89">
        <f t="shared" si="1"/>
        <v>6002237.9</v>
      </c>
      <c r="I166" s="44">
        <v>6002237.9</v>
      </c>
      <c r="J166" s="29" t="s">
        <v>1857</v>
      </c>
      <c r="K166" s="29" t="s">
        <v>1023</v>
      </c>
      <c r="L166" s="22" t="s">
        <v>1042</v>
      </c>
      <c r="M166" s="36" t="s">
        <v>1652</v>
      </c>
    </row>
    <row r="167" spans="1:13" s="9" customFormat="1" ht="64.5" customHeight="1">
      <c r="A167" s="22">
        <v>162</v>
      </c>
      <c r="B167" s="36" t="s">
        <v>373</v>
      </c>
      <c r="C167" s="38" t="s">
        <v>594</v>
      </c>
      <c r="D167" s="38" t="s">
        <v>595</v>
      </c>
      <c r="E167" s="38" t="s">
        <v>596</v>
      </c>
      <c r="F167" s="89">
        <v>21536102.45</v>
      </c>
      <c r="G167" s="89">
        <v>0</v>
      </c>
      <c r="H167" s="89">
        <f t="shared" si="1"/>
        <v>21536102.45</v>
      </c>
      <c r="I167" s="44">
        <v>21536102.45</v>
      </c>
      <c r="J167" s="29" t="s">
        <v>1815</v>
      </c>
      <c r="K167" s="29" t="s">
        <v>1023</v>
      </c>
      <c r="L167" s="22" t="s">
        <v>1042</v>
      </c>
      <c r="M167" s="36" t="s">
        <v>1652</v>
      </c>
    </row>
    <row r="168" spans="1:13" s="9" customFormat="1" ht="64.5" customHeight="1">
      <c r="A168" s="22">
        <v>163</v>
      </c>
      <c r="B168" s="36" t="s">
        <v>373</v>
      </c>
      <c r="C168" s="38" t="s">
        <v>1816</v>
      </c>
      <c r="D168" s="38" t="s">
        <v>1817</v>
      </c>
      <c r="E168" s="38" t="s">
        <v>1818</v>
      </c>
      <c r="F168" s="89">
        <v>35224563.15</v>
      </c>
      <c r="G168" s="89">
        <v>0</v>
      </c>
      <c r="H168" s="89">
        <f t="shared" si="1"/>
        <v>35224563.15</v>
      </c>
      <c r="I168" s="44">
        <v>35224563.15</v>
      </c>
      <c r="J168" s="29" t="s">
        <v>1819</v>
      </c>
      <c r="K168" s="29" t="s">
        <v>1023</v>
      </c>
      <c r="L168" s="22" t="s">
        <v>1042</v>
      </c>
      <c r="M168" s="36" t="s">
        <v>1652</v>
      </c>
    </row>
    <row r="169" spans="1:13" s="9" customFormat="1" ht="64.5" customHeight="1">
      <c r="A169" s="22">
        <v>164</v>
      </c>
      <c r="B169" s="36" t="s">
        <v>373</v>
      </c>
      <c r="C169" s="38" t="s">
        <v>690</v>
      </c>
      <c r="D169" s="38" t="s">
        <v>691</v>
      </c>
      <c r="E169" s="38" t="s">
        <v>692</v>
      </c>
      <c r="F169" s="89">
        <v>43750439.19</v>
      </c>
      <c r="G169" s="89">
        <v>0</v>
      </c>
      <c r="H169" s="89">
        <f t="shared" si="1"/>
        <v>43750439.19</v>
      </c>
      <c r="I169" s="44">
        <v>43750439.19</v>
      </c>
      <c r="J169" s="29" t="s">
        <v>693</v>
      </c>
      <c r="K169" s="29" t="s">
        <v>1023</v>
      </c>
      <c r="L169" s="22" t="s">
        <v>1042</v>
      </c>
      <c r="M169" s="36" t="s">
        <v>1652</v>
      </c>
    </row>
    <row r="170" spans="1:13" s="9" customFormat="1" ht="64.5" customHeight="1">
      <c r="A170" s="22">
        <v>165</v>
      </c>
      <c r="B170" s="36" t="s">
        <v>373</v>
      </c>
      <c r="C170" s="38" t="s">
        <v>694</v>
      </c>
      <c r="D170" s="38" t="s">
        <v>695</v>
      </c>
      <c r="E170" s="38" t="s">
        <v>696</v>
      </c>
      <c r="F170" s="89">
        <v>14928175.9</v>
      </c>
      <c r="G170" s="89">
        <v>0</v>
      </c>
      <c r="H170" s="89">
        <f t="shared" si="1"/>
        <v>14928175.9</v>
      </c>
      <c r="I170" s="44">
        <v>14928175.9</v>
      </c>
      <c r="J170" s="29" t="s">
        <v>697</v>
      </c>
      <c r="K170" s="29" t="s">
        <v>1023</v>
      </c>
      <c r="L170" s="22" t="s">
        <v>1042</v>
      </c>
      <c r="M170" s="36" t="s">
        <v>1652</v>
      </c>
    </row>
    <row r="171" spans="1:13" s="9" customFormat="1" ht="64.5" customHeight="1">
      <c r="A171" s="22">
        <v>166</v>
      </c>
      <c r="B171" s="36" t="s">
        <v>373</v>
      </c>
      <c r="C171" s="38" t="s">
        <v>698</v>
      </c>
      <c r="D171" s="38" t="s">
        <v>699</v>
      </c>
      <c r="E171" s="38" t="s">
        <v>700</v>
      </c>
      <c r="F171" s="36">
        <v>7395777.2</v>
      </c>
      <c r="G171" s="89">
        <v>0</v>
      </c>
      <c r="H171" s="89">
        <f t="shared" si="1"/>
        <v>7395777.2</v>
      </c>
      <c r="I171" s="38">
        <v>7395777.2</v>
      </c>
      <c r="J171" s="29" t="s">
        <v>701</v>
      </c>
      <c r="K171" s="29" t="s">
        <v>1023</v>
      </c>
      <c r="L171" s="22" t="s">
        <v>1042</v>
      </c>
      <c r="M171" s="36" t="s">
        <v>1652</v>
      </c>
    </row>
    <row r="172" spans="1:13" s="9" customFormat="1" ht="64.5" customHeight="1">
      <c r="A172" s="22">
        <v>167</v>
      </c>
      <c r="B172" s="36" t="s">
        <v>373</v>
      </c>
      <c r="C172" s="38" t="s">
        <v>702</v>
      </c>
      <c r="D172" s="38" t="s">
        <v>703</v>
      </c>
      <c r="E172" s="38" t="s">
        <v>704</v>
      </c>
      <c r="F172" s="36">
        <v>40462676.22</v>
      </c>
      <c r="G172" s="89">
        <v>0</v>
      </c>
      <c r="H172" s="89">
        <f t="shared" si="1"/>
        <v>40462676.22</v>
      </c>
      <c r="I172" s="38">
        <v>40462676.22</v>
      </c>
      <c r="J172" s="29" t="s">
        <v>705</v>
      </c>
      <c r="K172" s="29" t="s">
        <v>1023</v>
      </c>
      <c r="L172" s="22" t="s">
        <v>1042</v>
      </c>
      <c r="M172" s="36" t="s">
        <v>1652</v>
      </c>
    </row>
    <row r="173" spans="1:13" s="9" customFormat="1" ht="64.5" customHeight="1">
      <c r="A173" s="22">
        <v>168</v>
      </c>
      <c r="B173" s="36" t="s">
        <v>373</v>
      </c>
      <c r="C173" s="38" t="s">
        <v>706</v>
      </c>
      <c r="D173" s="38" t="s">
        <v>707</v>
      </c>
      <c r="E173" s="38" t="s">
        <v>708</v>
      </c>
      <c r="F173" s="36">
        <v>12341616.46</v>
      </c>
      <c r="G173" s="89">
        <v>0</v>
      </c>
      <c r="H173" s="89">
        <f t="shared" si="1"/>
        <v>12341616.46</v>
      </c>
      <c r="I173" s="38">
        <v>12341616.46</v>
      </c>
      <c r="J173" s="29" t="s">
        <v>709</v>
      </c>
      <c r="K173" s="29" t="s">
        <v>1023</v>
      </c>
      <c r="L173" s="22" t="s">
        <v>1042</v>
      </c>
      <c r="M173" s="36" t="s">
        <v>1652</v>
      </c>
    </row>
    <row r="174" spans="1:13" s="9" customFormat="1" ht="64.5" customHeight="1">
      <c r="A174" s="22">
        <v>169</v>
      </c>
      <c r="B174" s="36" t="s">
        <v>373</v>
      </c>
      <c r="C174" s="38" t="s">
        <v>710</v>
      </c>
      <c r="D174" s="38" t="s">
        <v>711</v>
      </c>
      <c r="E174" s="38" t="s">
        <v>712</v>
      </c>
      <c r="F174" s="36">
        <v>7523290.6</v>
      </c>
      <c r="G174" s="89">
        <v>0</v>
      </c>
      <c r="H174" s="89">
        <f t="shared" si="1"/>
        <v>7523290.6</v>
      </c>
      <c r="I174" s="38">
        <v>7523290.6</v>
      </c>
      <c r="J174" s="29" t="s">
        <v>713</v>
      </c>
      <c r="K174" s="29" t="s">
        <v>1023</v>
      </c>
      <c r="L174" s="22" t="s">
        <v>1042</v>
      </c>
      <c r="M174" s="36" t="s">
        <v>1652</v>
      </c>
    </row>
    <row r="175" spans="1:13" s="9" customFormat="1" ht="64.5" customHeight="1">
      <c r="A175" s="22">
        <v>170</v>
      </c>
      <c r="B175" s="36" t="s">
        <v>373</v>
      </c>
      <c r="C175" s="38" t="s">
        <v>714</v>
      </c>
      <c r="D175" s="38" t="s">
        <v>715</v>
      </c>
      <c r="E175" s="38" t="s">
        <v>716</v>
      </c>
      <c r="F175" s="36">
        <v>4022206.3</v>
      </c>
      <c r="G175" s="89">
        <v>0</v>
      </c>
      <c r="H175" s="89">
        <f t="shared" si="1"/>
        <v>4022206.3</v>
      </c>
      <c r="I175" s="38">
        <v>4022206.3</v>
      </c>
      <c r="J175" s="29" t="s">
        <v>717</v>
      </c>
      <c r="K175" s="29" t="s">
        <v>1023</v>
      </c>
      <c r="L175" s="22" t="s">
        <v>1042</v>
      </c>
      <c r="M175" s="36" t="s">
        <v>1652</v>
      </c>
    </row>
    <row r="176" spans="1:13" s="9" customFormat="1" ht="64.5" customHeight="1">
      <c r="A176" s="22">
        <v>171</v>
      </c>
      <c r="B176" s="36" t="s">
        <v>373</v>
      </c>
      <c r="C176" s="38" t="s">
        <v>718</v>
      </c>
      <c r="D176" s="38" t="s">
        <v>719</v>
      </c>
      <c r="E176" s="38" t="s">
        <v>2036</v>
      </c>
      <c r="F176" s="36">
        <v>17076784.9</v>
      </c>
      <c r="G176" s="89">
        <v>0</v>
      </c>
      <c r="H176" s="89">
        <f t="shared" si="1"/>
        <v>17076784.9</v>
      </c>
      <c r="I176" s="36">
        <v>17076784.9</v>
      </c>
      <c r="J176" s="29" t="s">
        <v>720</v>
      </c>
      <c r="K176" s="29" t="s">
        <v>1023</v>
      </c>
      <c r="L176" s="22" t="s">
        <v>1042</v>
      </c>
      <c r="M176" s="36" t="s">
        <v>1652</v>
      </c>
    </row>
    <row r="177" spans="1:13" s="9" customFormat="1" ht="64.5" customHeight="1">
      <c r="A177" s="22">
        <v>172</v>
      </c>
      <c r="B177" s="36" t="s">
        <v>373</v>
      </c>
      <c r="C177" s="38" t="s">
        <v>818</v>
      </c>
      <c r="D177" s="38" t="s">
        <v>721</v>
      </c>
      <c r="E177" s="38" t="s">
        <v>722</v>
      </c>
      <c r="F177" s="36">
        <v>3587335.15</v>
      </c>
      <c r="G177" s="89">
        <v>0</v>
      </c>
      <c r="H177" s="89">
        <f t="shared" si="1"/>
        <v>3587335.15</v>
      </c>
      <c r="I177" s="38">
        <v>3587335.15</v>
      </c>
      <c r="J177" s="29" t="s">
        <v>723</v>
      </c>
      <c r="K177" s="29" t="s">
        <v>1023</v>
      </c>
      <c r="L177" s="22" t="s">
        <v>1042</v>
      </c>
      <c r="M177" s="36" t="s">
        <v>1652</v>
      </c>
    </row>
    <row r="178" spans="1:13" s="9" customFormat="1" ht="64.5" customHeight="1">
      <c r="A178" s="22">
        <v>173</v>
      </c>
      <c r="B178" s="36" t="s">
        <v>373</v>
      </c>
      <c r="C178" s="38" t="s">
        <v>724</v>
      </c>
      <c r="D178" s="38" t="s">
        <v>725</v>
      </c>
      <c r="E178" s="38" t="s">
        <v>726</v>
      </c>
      <c r="F178" s="36">
        <v>6275480.9</v>
      </c>
      <c r="G178" s="89">
        <v>0</v>
      </c>
      <c r="H178" s="89">
        <f aca="true" t="shared" si="2" ref="H178:H194">SUM(F178-G178)</f>
        <v>6275480.9</v>
      </c>
      <c r="I178" s="38">
        <v>6275480.9</v>
      </c>
      <c r="J178" s="29" t="s">
        <v>727</v>
      </c>
      <c r="K178" s="29" t="s">
        <v>1023</v>
      </c>
      <c r="L178" s="22" t="s">
        <v>1042</v>
      </c>
      <c r="M178" s="36" t="s">
        <v>1652</v>
      </c>
    </row>
    <row r="179" spans="1:13" s="9" customFormat="1" ht="64.5" customHeight="1">
      <c r="A179" s="22">
        <v>174</v>
      </c>
      <c r="B179" s="36" t="s">
        <v>373</v>
      </c>
      <c r="C179" s="38" t="s">
        <v>728</v>
      </c>
      <c r="D179" s="38" t="s">
        <v>729</v>
      </c>
      <c r="E179" s="38" t="s">
        <v>730</v>
      </c>
      <c r="F179" s="36">
        <v>5123306.25</v>
      </c>
      <c r="G179" s="89">
        <v>0</v>
      </c>
      <c r="H179" s="89">
        <f t="shared" si="2"/>
        <v>5123306.25</v>
      </c>
      <c r="I179" s="38">
        <v>5123306.25</v>
      </c>
      <c r="J179" s="29" t="s">
        <v>731</v>
      </c>
      <c r="K179" s="29" t="s">
        <v>1023</v>
      </c>
      <c r="L179" s="22" t="s">
        <v>1042</v>
      </c>
      <c r="M179" s="36" t="s">
        <v>1652</v>
      </c>
    </row>
    <row r="180" spans="1:13" s="9" customFormat="1" ht="64.5" customHeight="1">
      <c r="A180" s="22">
        <v>175</v>
      </c>
      <c r="B180" s="36" t="s">
        <v>373</v>
      </c>
      <c r="C180" s="38" t="s">
        <v>1028</v>
      </c>
      <c r="D180" s="38" t="s">
        <v>1029</v>
      </c>
      <c r="E180" s="38" t="s">
        <v>1030</v>
      </c>
      <c r="F180" s="36">
        <v>4891049.7</v>
      </c>
      <c r="G180" s="89">
        <v>0</v>
      </c>
      <c r="H180" s="89">
        <f t="shared" si="2"/>
        <v>4891049.7</v>
      </c>
      <c r="I180" s="38">
        <v>4891049.7</v>
      </c>
      <c r="J180" s="29" t="s">
        <v>1031</v>
      </c>
      <c r="K180" s="29" t="s">
        <v>1023</v>
      </c>
      <c r="L180" s="22" t="s">
        <v>1042</v>
      </c>
      <c r="M180" s="36" t="s">
        <v>1652</v>
      </c>
    </row>
    <row r="181" spans="1:13" s="9" customFormat="1" ht="64.5" customHeight="1">
      <c r="A181" s="22">
        <v>176</v>
      </c>
      <c r="B181" s="36" t="s">
        <v>373</v>
      </c>
      <c r="C181" s="38" t="s">
        <v>1032</v>
      </c>
      <c r="D181" s="38" t="s">
        <v>394</v>
      </c>
      <c r="E181" s="38" t="s">
        <v>395</v>
      </c>
      <c r="F181" s="36">
        <v>344441931.86</v>
      </c>
      <c r="G181" s="89">
        <v>0</v>
      </c>
      <c r="H181" s="89">
        <f t="shared" si="2"/>
        <v>344441931.86</v>
      </c>
      <c r="I181" s="38">
        <v>344441931.86</v>
      </c>
      <c r="J181" s="29" t="s">
        <v>396</v>
      </c>
      <c r="K181" s="29" t="s">
        <v>1023</v>
      </c>
      <c r="L181" s="22" t="s">
        <v>1042</v>
      </c>
      <c r="M181" s="36" t="s">
        <v>1652</v>
      </c>
    </row>
    <row r="182" spans="1:13" s="9" customFormat="1" ht="64.5" customHeight="1">
      <c r="A182" s="22">
        <v>177</v>
      </c>
      <c r="B182" s="36" t="s">
        <v>373</v>
      </c>
      <c r="C182" s="38" t="s">
        <v>189</v>
      </c>
      <c r="D182" s="38" t="s">
        <v>190</v>
      </c>
      <c r="E182" s="38" t="s">
        <v>191</v>
      </c>
      <c r="F182" s="36">
        <v>26786922.1</v>
      </c>
      <c r="G182" s="89">
        <v>0</v>
      </c>
      <c r="H182" s="89">
        <f t="shared" si="2"/>
        <v>26786922.1</v>
      </c>
      <c r="I182" s="38">
        <v>26786922.1</v>
      </c>
      <c r="J182" s="29" t="s">
        <v>192</v>
      </c>
      <c r="K182" s="29" t="s">
        <v>1023</v>
      </c>
      <c r="L182" s="22" t="s">
        <v>1042</v>
      </c>
      <c r="M182" s="36" t="s">
        <v>1652</v>
      </c>
    </row>
    <row r="183" spans="1:13" s="9" customFormat="1" ht="64.5" customHeight="1">
      <c r="A183" s="22">
        <v>178</v>
      </c>
      <c r="B183" s="36" t="s">
        <v>373</v>
      </c>
      <c r="C183" s="38" t="s">
        <v>193</v>
      </c>
      <c r="D183" s="38" t="s">
        <v>194</v>
      </c>
      <c r="E183" s="38" t="s">
        <v>195</v>
      </c>
      <c r="F183" s="36">
        <v>1</v>
      </c>
      <c r="G183" s="89">
        <v>0</v>
      </c>
      <c r="H183" s="89">
        <f t="shared" si="2"/>
        <v>1</v>
      </c>
      <c r="I183" s="38">
        <v>1</v>
      </c>
      <c r="J183" s="29" t="s">
        <v>196</v>
      </c>
      <c r="K183" s="29" t="s">
        <v>1023</v>
      </c>
      <c r="L183" s="22" t="s">
        <v>1042</v>
      </c>
      <c r="M183" s="36" t="s">
        <v>1652</v>
      </c>
    </row>
    <row r="184" spans="1:13" s="9" customFormat="1" ht="64.5" customHeight="1">
      <c r="A184" s="22">
        <v>179</v>
      </c>
      <c r="B184" s="36" t="s">
        <v>373</v>
      </c>
      <c r="C184" s="38" t="s">
        <v>197</v>
      </c>
      <c r="D184" s="38" t="s">
        <v>198</v>
      </c>
      <c r="E184" s="38" t="s">
        <v>199</v>
      </c>
      <c r="F184" s="36">
        <v>5064103.6</v>
      </c>
      <c r="G184" s="89">
        <v>0</v>
      </c>
      <c r="H184" s="89">
        <f t="shared" si="2"/>
        <v>5064103.6</v>
      </c>
      <c r="I184" s="38">
        <v>5064103.6</v>
      </c>
      <c r="J184" s="29" t="s">
        <v>200</v>
      </c>
      <c r="K184" s="29" t="s">
        <v>1023</v>
      </c>
      <c r="L184" s="22" t="s">
        <v>1042</v>
      </c>
      <c r="M184" s="36" t="s">
        <v>1652</v>
      </c>
    </row>
    <row r="185" spans="1:13" s="9" customFormat="1" ht="64.5" customHeight="1">
      <c r="A185" s="22">
        <v>180</v>
      </c>
      <c r="B185" s="36" t="s">
        <v>373</v>
      </c>
      <c r="C185" s="38" t="s">
        <v>201</v>
      </c>
      <c r="D185" s="38" t="s">
        <v>386</v>
      </c>
      <c r="E185" s="38" t="s">
        <v>387</v>
      </c>
      <c r="F185" s="36">
        <v>7231831.4</v>
      </c>
      <c r="G185" s="89">
        <v>0</v>
      </c>
      <c r="H185" s="89">
        <f t="shared" si="2"/>
        <v>7231831.4</v>
      </c>
      <c r="I185" s="38">
        <v>7231831.4</v>
      </c>
      <c r="J185" s="29" t="s">
        <v>388</v>
      </c>
      <c r="K185" s="29" t="s">
        <v>1023</v>
      </c>
      <c r="L185" s="22" t="s">
        <v>1042</v>
      </c>
      <c r="M185" s="36" t="s">
        <v>1652</v>
      </c>
    </row>
    <row r="186" spans="1:13" s="9" customFormat="1" ht="64.5" customHeight="1">
      <c r="A186" s="22">
        <v>181</v>
      </c>
      <c r="B186" s="36" t="s">
        <v>373</v>
      </c>
      <c r="C186" s="38" t="s">
        <v>389</v>
      </c>
      <c r="D186" s="38" t="s">
        <v>390</v>
      </c>
      <c r="E186" s="38" t="s">
        <v>391</v>
      </c>
      <c r="F186" s="36">
        <v>5112902.55</v>
      </c>
      <c r="G186" s="89">
        <v>0</v>
      </c>
      <c r="H186" s="89">
        <f t="shared" si="2"/>
        <v>5112902.55</v>
      </c>
      <c r="I186" s="38">
        <v>5112902.55</v>
      </c>
      <c r="J186" s="29" t="s">
        <v>392</v>
      </c>
      <c r="K186" s="29" t="s">
        <v>1023</v>
      </c>
      <c r="L186" s="22" t="s">
        <v>1042</v>
      </c>
      <c r="M186" s="36" t="s">
        <v>1652</v>
      </c>
    </row>
    <row r="187" spans="1:13" s="9" customFormat="1" ht="64.5" customHeight="1">
      <c r="A187" s="22">
        <v>182</v>
      </c>
      <c r="B187" s="36" t="s">
        <v>373</v>
      </c>
      <c r="C187" s="38" t="s">
        <v>393</v>
      </c>
      <c r="D187" s="38" t="s">
        <v>1533</v>
      </c>
      <c r="E187" s="38" t="s">
        <v>1534</v>
      </c>
      <c r="F187" s="36">
        <v>2184207.2</v>
      </c>
      <c r="G187" s="89">
        <v>0</v>
      </c>
      <c r="H187" s="89">
        <f t="shared" si="2"/>
        <v>2184207.2</v>
      </c>
      <c r="I187" s="38">
        <v>2184207.2</v>
      </c>
      <c r="J187" s="29" t="s">
        <v>1535</v>
      </c>
      <c r="K187" s="29" t="s">
        <v>1023</v>
      </c>
      <c r="L187" s="22" t="s">
        <v>1042</v>
      </c>
      <c r="M187" s="36" t="s">
        <v>1652</v>
      </c>
    </row>
    <row r="188" spans="1:13" s="9" customFormat="1" ht="64.5" customHeight="1">
      <c r="A188" s="22">
        <v>183</v>
      </c>
      <c r="B188" s="36" t="s">
        <v>373</v>
      </c>
      <c r="C188" s="38" t="s">
        <v>1536</v>
      </c>
      <c r="D188" s="38" t="s">
        <v>1537</v>
      </c>
      <c r="E188" s="38" t="s">
        <v>1538</v>
      </c>
      <c r="F188" s="36">
        <v>12236732.35</v>
      </c>
      <c r="G188" s="89">
        <v>0</v>
      </c>
      <c r="H188" s="89">
        <f t="shared" si="2"/>
        <v>12236732.35</v>
      </c>
      <c r="I188" s="38">
        <v>12236732.35</v>
      </c>
      <c r="J188" s="29" t="s">
        <v>1539</v>
      </c>
      <c r="K188" s="29" t="s">
        <v>1023</v>
      </c>
      <c r="L188" s="22" t="s">
        <v>1042</v>
      </c>
      <c r="M188" s="36" t="s">
        <v>1652</v>
      </c>
    </row>
    <row r="189" spans="1:13" s="9" customFormat="1" ht="64.5" customHeight="1">
      <c r="A189" s="22">
        <v>184</v>
      </c>
      <c r="B189" s="36" t="s">
        <v>373</v>
      </c>
      <c r="C189" s="38" t="s">
        <v>1540</v>
      </c>
      <c r="D189" s="38" t="s">
        <v>1541</v>
      </c>
      <c r="E189" s="38" t="s">
        <v>1542</v>
      </c>
      <c r="F189" s="36">
        <v>22674614.95</v>
      </c>
      <c r="G189" s="89">
        <v>0</v>
      </c>
      <c r="H189" s="89">
        <f t="shared" si="2"/>
        <v>22674614.95</v>
      </c>
      <c r="I189" s="38">
        <v>22674614.95</v>
      </c>
      <c r="J189" s="29" t="s">
        <v>1543</v>
      </c>
      <c r="K189" s="29" t="s">
        <v>1023</v>
      </c>
      <c r="L189" s="22" t="s">
        <v>1042</v>
      </c>
      <c r="M189" s="36" t="s">
        <v>1652</v>
      </c>
    </row>
    <row r="190" spans="1:13" s="9" customFormat="1" ht="64.5" customHeight="1">
      <c r="A190" s="22">
        <v>185</v>
      </c>
      <c r="B190" s="36" t="s">
        <v>373</v>
      </c>
      <c r="C190" s="38" t="s">
        <v>1544</v>
      </c>
      <c r="D190" s="38" t="s">
        <v>1545</v>
      </c>
      <c r="E190" s="38" t="s">
        <v>1546</v>
      </c>
      <c r="F190" s="36">
        <v>2885067.5</v>
      </c>
      <c r="G190" s="89">
        <v>0</v>
      </c>
      <c r="H190" s="89">
        <f t="shared" si="2"/>
        <v>2885067.5</v>
      </c>
      <c r="I190" s="38">
        <v>2885067.5</v>
      </c>
      <c r="J190" s="29" t="s">
        <v>1547</v>
      </c>
      <c r="K190" s="29" t="s">
        <v>1023</v>
      </c>
      <c r="L190" s="22" t="s">
        <v>1042</v>
      </c>
      <c r="M190" s="36" t="s">
        <v>1652</v>
      </c>
    </row>
    <row r="191" spans="1:13" s="9" customFormat="1" ht="64.5" customHeight="1">
      <c r="A191" s="22">
        <v>186</v>
      </c>
      <c r="B191" s="36" t="s">
        <v>373</v>
      </c>
      <c r="C191" s="38" t="s">
        <v>1548</v>
      </c>
      <c r="D191" s="38" t="s">
        <v>1549</v>
      </c>
      <c r="E191" s="38" t="s">
        <v>1328</v>
      </c>
      <c r="F191" s="36">
        <v>6152521.55</v>
      </c>
      <c r="G191" s="89">
        <v>0</v>
      </c>
      <c r="H191" s="89">
        <f t="shared" si="2"/>
        <v>6152521.55</v>
      </c>
      <c r="I191" s="38">
        <v>6152521.55</v>
      </c>
      <c r="J191" s="29" t="s">
        <v>1329</v>
      </c>
      <c r="K191" s="29" t="s">
        <v>1023</v>
      </c>
      <c r="L191" s="22" t="s">
        <v>1042</v>
      </c>
      <c r="M191" s="36" t="s">
        <v>1652</v>
      </c>
    </row>
    <row r="192" spans="1:13" s="9" customFormat="1" ht="64.5" customHeight="1">
      <c r="A192" s="22">
        <v>187</v>
      </c>
      <c r="B192" s="36" t="s">
        <v>373</v>
      </c>
      <c r="C192" s="38" t="s">
        <v>1330</v>
      </c>
      <c r="D192" s="38" t="s">
        <v>1331</v>
      </c>
      <c r="E192" s="38" t="s">
        <v>1332</v>
      </c>
      <c r="F192" s="36">
        <v>6439104.24</v>
      </c>
      <c r="G192" s="89">
        <v>0</v>
      </c>
      <c r="H192" s="89">
        <f t="shared" si="2"/>
        <v>6439104.24</v>
      </c>
      <c r="I192" s="38">
        <v>6439104.24</v>
      </c>
      <c r="J192" s="29" t="s">
        <v>1333</v>
      </c>
      <c r="K192" s="29" t="s">
        <v>1023</v>
      </c>
      <c r="L192" s="22" t="s">
        <v>1042</v>
      </c>
      <c r="M192" s="36" t="s">
        <v>1652</v>
      </c>
    </row>
    <row r="193" spans="1:13" s="9" customFormat="1" ht="64.5" customHeight="1">
      <c r="A193" s="22">
        <v>188</v>
      </c>
      <c r="B193" s="36" t="s">
        <v>373</v>
      </c>
      <c r="C193" s="38" t="s">
        <v>1334</v>
      </c>
      <c r="D193" s="38" t="s">
        <v>1335</v>
      </c>
      <c r="E193" s="38" t="s">
        <v>1336</v>
      </c>
      <c r="F193" s="36">
        <v>40921962.61</v>
      </c>
      <c r="G193" s="89">
        <v>0</v>
      </c>
      <c r="H193" s="89">
        <f t="shared" si="2"/>
        <v>40921962.61</v>
      </c>
      <c r="I193" s="38">
        <v>40921962.61</v>
      </c>
      <c r="J193" s="29" t="s">
        <v>1337</v>
      </c>
      <c r="K193" s="29" t="s">
        <v>1023</v>
      </c>
      <c r="L193" s="22" t="s">
        <v>1042</v>
      </c>
      <c r="M193" s="36" t="s">
        <v>1652</v>
      </c>
    </row>
    <row r="194" spans="1:13" s="9" customFormat="1" ht="64.5" customHeight="1">
      <c r="A194" s="22">
        <v>189</v>
      </c>
      <c r="B194" s="36" t="s">
        <v>373</v>
      </c>
      <c r="C194" s="38" t="s">
        <v>1338</v>
      </c>
      <c r="D194" s="38" t="s">
        <v>1339</v>
      </c>
      <c r="E194" s="38" t="s">
        <v>1340</v>
      </c>
      <c r="F194" s="36">
        <v>29803594.06</v>
      </c>
      <c r="G194" s="89">
        <v>0</v>
      </c>
      <c r="H194" s="89">
        <f t="shared" si="2"/>
        <v>29803594.06</v>
      </c>
      <c r="I194" s="38">
        <v>29803594.06</v>
      </c>
      <c r="J194" s="29" t="s">
        <v>1341</v>
      </c>
      <c r="K194" s="29" t="s">
        <v>1023</v>
      </c>
      <c r="L194" s="22" t="s">
        <v>1042</v>
      </c>
      <c r="M194" s="36" t="s">
        <v>1652</v>
      </c>
    </row>
    <row r="195" spans="1:13" s="9" customFormat="1" ht="64.5" customHeight="1">
      <c r="A195" s="22">
        <v>190</v>
      </c>
      <c r="B195" s="36" t="s">
        <v>1342</v>
      </c>
      <c r="C195" s="38" t="s">
        <v>139</v>
      </c>
      <c r="D195" s="38" t="s">
        <v>140</v>
      </c>
      <c r="E195" s="38" t="s">
        <v>141</v>
      </c>
      <c r="F195" s="36">
        <v>0</v>
      </c>
      <c r="G195" s="89">
        <v>0</v>
      </c>
      <c r="H195" s="89">
        <v>0</v>
      </c>
      <c r="I195" s="38">
        <v>0</v>
      </c>
      <c r="J195" s="29" t="s">
        <v>142</v>
      </c>
      <c r="K195" s="29" t="s">
        <v>1023</v>
      </c>
      <c r="L195" s="22" t="s">
        <v>1042</v>
      </c>
      <c r="M195" s="36" t="s">
        <v>1652</v>
      </c>
    </row>
    <row r="196" spans="1:13" s="9" customFormat="1" ht="64.5" customHeight="1">
      <c r="A196" s="22">
        <v>191</v>
      </c>
      <c r="B196" s="36" t="s">
        <v>153</v>
      </c>
      <c r="C196" s="38" t="s">
        <v>154</v>
      </c>
      <c r="D196" s="38" t="s">
        <v>155</v>
      </c>
      <c r="E196" s="38" t="s">
        <v>156</v>
      </c>
      <c r="F196" s="36">
        <v>0</v>
      </c>
      <c r="G196" s="89">
        <v>0</v>
      </c>
      <c r="H196" s="89">
        <v>0</v>
      </c>
      <c r="I196" s="38">
        <v>0</v>
      </c>
      <c r="J196" s="29" t="s">
        <v>157</v>
      </c>
      <c r="K196" s="29" t="s">
        <v>1023</v>
      </c>
      <c r="L196" s="22" t="s">
        <v>1042</v>
      </c>
      <c r="M196" s="36" t="s">
        <v>1652</v>
      </c>
    </row>
    <row r="197" spans="1:13" s="9" customFormat="1" ht="64.5" customHeight="1">
      <c r="A197" s="22">
        <v>192</v>
      </c>
      <c r="B197" s="36" t="s">
        <v>230</v>
      </c>
      <c r="C197" s="38" t="s">
        <v>158</v>
      </c>
      <c r="D197" s="38" t="s">
        <v>159</v>
      </c>
      <c r="E197" s="38">
        <v>0.6081</v>
      </c>
      <c r="F197" s="89">
        <v>19176555.12</v>
      </c>
      <c r="G197" s="89">
        <v>0</v>
      </c>
      <c r="H197" s="89">
        <f>SUM(F197-G197)</f>
        <v>19176555.12</v>
      </c>
      <c r="I197" s="44">
        <v>19176555.12</v>
      </c>
      <c r="J197" s="29" t="s">
        <v>981</v>
      </c>
      <c r="K197" s="29" t="s">
        <v>1023</v>
      </c>
      <c r="L197" s="29" t="s">
        <v>1042</v>
      </c>
      <c r="M197" s="36" t="s">
        <v>1652</v>
      </c>
    </row>
    <row r="198" spans="1:13" s="9" customFormat="1" ht="64.5" customHeight="1">
      <c r="A198" s="22">
        <v>193</v>
      </c>
      <c r="B198" s="36" t="s">
        <v>230</v>
      </c>
      <c r="C198" s="38" t="s">
        <v>160</v>
      </c>
      <c r="D198" s="38" t="s">
        <v>161</v>
      </c>
      <c r="E198" s="38">
        <v>0.2633</v>
      </c>
      <c r="F198" s="89">
        <v>1749970.79</v>
      </c>
      <c r="G198" s="89">
        <v>0</v>
      </c>
      <c r="H198" s="89">
        <f>SUM(F198-G198)</f>
        <v>1749970.79</v>
      </c>
      <c r="I198" s="44">
        <v>1749970.79</v>
      </c>
      <c r="J198" s="29" t="s">
        <v>1683</v>
      </c>
      <c r="K198" s="29" t="s">
        <v>1023</v>
      </c>
      <c r="L198" s="29" t="s">
        <v>1042</v>
      </c>
      <c r="M198" s="36" t="s">
        <v>1652</v>
      </c>
    </row>
    <row r="199" spans="1:13" s="9" customFormat="1" ht="64.5" customHeight="1">
      <c r="A199" s="22">
        <v>194</v>
      </c>
      <c r="B199" s="36" t="s">
        <v>1960</v>
      </c>
      <c r="C199" s="38" t="s">
        <v>1175</v>
      </c>
      <c r="D199" s="38" t="s">
        <v>1176</v>
      </c>
      <c r="E199" s="38">
        <v>16.5</v>
      </c>
      <c r="F199" s="89">
        <v>0</v>
      </c>
      <c r="G199" s="89">
        <v>0</v>
      </c>
      <c r="H199" s="89">
        <v>0</v>
      </c>
      <c r="I199" s="44">
        <v>0</v>
      </c>
      <c r="J199" s="29" t="s">
        <v>1046</v>
      </c>
      <c r="K199" s="29" t="s">
        <v>1023</v>
      </c>
      <c r="L199" s="29" t="s">
        <v>1042</v>
      </c>
      <c r="M199" s="36" t="s">
        <v>1652</v>
      </c>
    </row>
    <row r="200" spans="1:13" s="9" customFormat="1" ht="64.5" customHeight="1">
      <c r="A200" s="22">
        <v>195</v>
      </c>
      <c r="B200" s="36" t="s">
        <v>1177</v>
      </c>
      <c r="C200" s="38" t="s">
        <v>1178</v>
      </c>
      <c r="D200" s="38" t="s">
        <v>1179</v>
      </c>
      <c r="E200" s="38" t="s">
        <v>1180</v>
      </c>
      <c r="F200" s="89">
        <v>0</v>
      </c>
      <c r="G200" s="89">
        <v>0</v>
      </c>
      <c r="H200" s="89">
        <v>0</v>
      </c>
      <c r="I200" s="44">
        <v>0</v>
      </c>
      <c r="J200" s="29" t="s">
        <v>1512</v>
      </c>
      <c r="K200" s="29" t="s">
        <v>1023</v>
      </c>
      <c r="L200" s="29" t="s">
        <v>1042</v>
      </c>
      <c r="M200" s="36" t="s">
        <v>1652</v>
      </c>
    </row>
    <row r="201" spans="1:13" s="9" customFormat="1" ht="64.5" customHeight="1">
      <c r="A201" s="22">
        <v>196</v>
      </c>
      <c r="B201" s="36" t="s">
        <v>480</v>
      </c>
      <c r="C201" s="38" t="s">
        <v>413</v>
      </c>
      <c r="D201" s="38" t="s">
        <v>414</v>
      </c>
      <c r="E201" s="38" t="s">
        <v>415</v>
      </c>
      <c r="F201" s="89">
        <v>0</v>
      </c>
      <c r="G201" s="89">
        <v>0</v>
      </c>
      <c r="H201" s="89">
        <v>0</v>
      </c>
      <c r="I201" s="44">
        <v>0</v>
      </c>
      <c r="J201" s="29" t="s">
        <v>416</v>
      </c>
      <c r="K201" s="29" t="s">
        <v>1023</v>
      </c>
      <c r="L201" s="29" t="s">
        <v>1042</v>
      </c>
      <c r="M201" s="36" t="s">
        <v>1652</v>
      </c>
    </row>
    <row r="202" spans="1:13" s="9" customFormat="1" ht="64.5" customHeight="1">
      <c r="A202" s="22">
        <v>197</v>
      </c>
      <c r="B202" s="36" t="s">
        <v>481</v>
      </c>
      <c r="C202" s="38" t="s">
        <v>417</v>
      </c>
      <c r="D202" s="38" t="s">
        <v>418</v>
      </c>
      <c r="E202" s="38" t="s">
        <v>415</v>
      </c>
      <c r="F202" s="89">
        <v>0</v>
      </c>
      <c r="G202" s="89">
        <v>0</v>
      </c>
      <c r="H202" s="89">
        <v>0</v>
      </c>
      <c r="I202" s="44">
        <v>0</v>
      </c>
      <c r="J202" s="29" t="s">
        <v>419</v>
      </c>
      <c r="K202" s="29" t="s">
        <v>1023</v>
      </c>
      <c r="L202" s="29" t="s">
        <v>1042</v>
      </c>
      <c r="M202" s="36" t="s">
        <v>1652</v>
      </c>
    </row>
    <row r="203" spans="1:13" s="9" customFormat="1" ht="64.5" customHeight="1">
      <c r="A203" s="22">
        <v>198</v>
      </c>
      <c r="B203" s="36" t="s">
        <v>482</v>
      </c>
      <c r="C203" s="38" t="s">
        <v>417</v>
      </c>
      <c r="D203" s="38" t="s">
        <v>420</v>
      </c>
      <c r="E203" s="38" t="s">
        <v>421</v>
      </c>
      <c r="F203" s="89">
        <v>0</v>
      </c>
      <c r="G203" s="89">
        <v>0</v>
      </c>
      <c r="H203" s="89">
        <v>0</v>
      </c>
      <c r="I203" s="44">
        <v>0</v>
      </c>
      <c r="J203" s="29" t="s">
        <v>422</v>
      </c>
      <c r="K203" s="29" t="s">
        <v>1023</v>
      </c>
      <c r="L203" s="29" t="s">
        <v>1042</v>
      </c>
      <c r="M203" s="36" t="s">
        <v>1652</v>
      </c>
    </row>
    <row r="204" spans="1:13" s="9" customFormat="1" ht="64.5" customHeight="1">
      <c r="A204" s="22">
        <v>199</v>
      </c>
      <c r="B204" s="36" t="s">
        <v>1961</v>
      </c>
      <c r="C204" s="38" t="s">
        <v>1775</v>
      </c>
      <c r="D204" s="38" t="s">
        <v>979</v>
      </c>
      <c r="E204" s="38" t="s">
        <v>980</v>
      </c>
      <c r="F204" s="89">
        <v>3128340</v>
      </c>
      <c r="G204" s="89">
        <v>165106.77</v>
      </c>
      <c r="H204" s="89">
        <f>F204-G204</f>
        <v>2963233.23</v>
      </c>
      <c r="I204" s="44">
        <v>0</v>
      </c>
      <c r="J204" s="29" t="s">
        <v>813</v>
      </c>
      <c r="K204" s="29" t="s">
        <v>1023</v>
      </c>
      <c r="L204" s="29" t="s">
        <v>1042</v>
      </c>
      <c r="M204" s="36" t="s">
        <v>1652</v>
      </c>
    </row>
    <row r="205" spans="1:13" s="9" customFormat="1" ht="64.5" customHeight="1">
      <c r="A205" s="22">
        <v>200</v>
      </c>
      <c r="B205" s="36" t="s">
        <v>373</v>
      </c>
      <c r="C205" s="38" t="s">
        <v>814</v>
      </c>
      <c r="D205" s="38" t="s">
        <v>815</v>
      </c>
      <c r="E205" s="38" t="s">
        <v>816</v>
      </c>
      <c r="F205" s="89">
        <v>39942000.35</v>
      </c>
      <c r="G205" s="89">
        <v>0</v>
      </c>
      <c r="H205" s="89">
        <f>SUM(F205-G205)</f>
        <v>39942000.35</v>
      </c>
      <c r="I205" s="44">
        <v>39942000.35</v>
      </c>
      <c r="J205" s="29" t="s">
        <v>817</v>
      </c>
      <c r="K205" s="29" t="s">
        <v>1023</v>
      </c>
      <c r="L205" s="29" t="s">
        <v>1042</v>
      </c>
      <c r="M205" s="36" t="s">
        <v>1652</v>
      </c>
    </row>
    <row r="206" spans="1:13" s="9" customFormat="1" ht="64.5" customHeight="1">
      <c r="A206" s="22">
        <v>201</v>
      </c>
      <c r="B206" s="36" t="s">
        <v>820</v>
      </c>
      <c r="C206" s="38" t="s">
        <v>821</v>
      </c>
      <c r="D206" s="38" t="s">
        <v>822</v>
      </c>
      <c r="E206" s="38" t="s">
        <v>823</v>
      </c>
      <c r="F206" s="89">
        <v>60349414.23</v>
      </c>
      <c r="G206" s="89">
        <v>0</v>
      </c>
      <c r="H206" s="89">
        <f>SUM(F206-G206)</f>
        <v>60349414.23</v>
      </c>
      <c r="I206" s="44">
        <v>60349414.23</v>
      </c>
      <c r="J206" s="29" t="s">
        <v>824</v>
      </c>
      <c r="K206" s="29" t="s">
        <v>1023</v>
      </c>
      <c r="L206" s="29" t="s">
        <v>1042</v>
      </c>
      <c r="M206" s="36" t="s">
        <v>1652</v>
      </c>
    </row>
    <row r="207" spans="1:13" s="9" customFormat="1" ht="64.5" customHeight="1">
      <c r="A207" s="22">
        <v>202</v>
      </c>
      <c r="B207" s="36" t="s">
        <v>832</v>
      </c>
      <c r="C207" s="38" t="s">
        <v>833</v>
      </c>
      <c r="D207" s="38" t="s">
        <v>834</v>
      </c>
      <c r="E207" s="38" t="s">
        <v>835</v>
      </c>
      <c r="F207" s="89">
        <v>0</v>
      </c>
      <c r="G207" s="89">
        <v>0</v>
      </c>
      <c r="H207" s="89">
        <v>0</v>
      </c>
      <c r="I207" s="44">
        <v>0</v>
      </c>
      <c r="J207" s="29" t="s">
        <v>836</v>
      </c>
      <c r="K207" s="29" t="s">
        <v>1023</v>
      </c>
      <c r="L207" s="29" t="s">
        <v>1042</v>
      </c>
      <c r="M207" s="36" t="s">
        <v>1652</v>
      </c>
    </row>
    <row r="208" spans="1:13" s="9" customFormat="1" ht="64.5" customHeight="1">
      <c r="A208" s="22">
        <v>203</v>
      </c>
      <c r="B208" s="36" t="s">
        <v>832</v>
      </c>
      <c r="C208" s="38" t="s">
        <v>837</v>
      </c>
      <c r="D208" s="38" t="s">
        <v>838</v>
      </c>
      <c r="E208" s="38" t="s">
        <v>839</v>
      </c>
      <c r="F208" s="89">
        <v>0</v>
      </c>
      <c r="G208" s="89">
        <v>0</v>
      </c>
      <c r="H208" s="89">
        <v>0</v>
      </c>
      <c r="I208" s="44">
        <v>0</v>
      </c>
      <c r="J208" s="29" t="s">
        <v>840</v>
      </c>
      <c r="K208" s="29" t="s">
        <v>1023</v>
      </c>
      <c r="L208" s="29" t="s">
        <v>1042</v>
      </c>
      <c r="M208" s="36" t="s">
        <v>1652</v>
      </c>
    </row>
    <row r="209" spans="1:13" s="9" customFormat="1" ht="64.5" customHeight="1">
      <c r="A209" s="22">
        <v>204</v>
      </c>
      <c r="B209" s="36" t="s">
        <v>832</v>
      </c>
      <c r="C209" s="38" t="s">
        <v>841</v>
      </c>
      <c r="D209" s="38" t="s">
        <v>842</v>
      </c>
      <c r="E209" s="38" t="s">
        <v>843</v>
      </c>
      <c r="F209" s="89">
        <v>0</v>
      </c>
      <c r="G209" s="89">
        <v>0</v>
      </c>
      <c r="H209" s="89">
        <v>0</v>
      </c>
      <c r="I209" s="44">
        <v>0</v>
      </c>
      <c r="J209" s="29" t="s">
        <v>1047</v>
      </c>
      <c r="K209" s="29" t="s">
        <v>1023</v>
      </c>
      <c r="L209" s="29" t="s">
        <v>1042</v>
      </c>
      <c r="M209" s="36" t="s">
        <v>1652</v>
      </c>
    </row>
    <row r="210" spans="1:13" s="9" customFormat="1" ht="64.5" customHeight="1">
      <c r="A210" s="22">
        <v>205</v>
      </c>
      <c r="B210" s="36" t="s">
        <v>832</v>
      </c>
      <c r="C210" s="38" t="s">
        <v>1048</v>
      </c>
      <c r="D210" s="38" t="s">
        <v>1049</v>
      </c>
      <c r="E210" s="38" t="s">
        <v>435</v>
      </c>
      <c r="F210" s="89">
        <v>0</v>
      </c>
      <c r="G210" s="89">
        <v>0</v>
      </c>
      <c r="H210" s="89">
        <v>0</v>
      </c>
      <c r="I210" s="44">
        <v>0</v>
      </c>
      <c r="J210" s="29" t="s">
        <v>1050</v>
      </c>
      <c r="K210" s="29" t="s">
        <v>1023</v>
      </c>
      <c r="L210" s="29" t="s">
        <v>1042</v>
      </c>
      <c r="M210" s="36" t="s">
        <v>1652</v>
      </c>
    </row>
    <row r="211" spans="1:13" s="9" customFormat="1" ht="64.5" customHeight="1">
      <c r="A211" s="22">
        <v>206</v>
      </c>
      <c r="B211" s="36" t="s">
        <v>832</v>
      </c>
      <c r="C211" s="38" t="s">
        <v>1051</v>
      </c>
      <c r="D211" s="38" t="s">
        <v>1052</v>
      </c>
      <c r="E211" s="38" t="s">
        <v>1053</v>
      </c>
      <c r="F211" s="89">
        <v>0</v>
      </c>
      <c r="G211" s="89">
        <v>0</v>
      </c>
      <c r="H211" s="89">
        <v>0</v>
      </c>
      <c r="I211" s="44">
        <v>0</v>
      </c>
      <c r="J211" s="29" t="s">
        <v>1054</v>
      </c>
      <c r="K211" s="29" t="s">
        <v>1023</v>
      </c>
      <c r="L211" s="29" t="s">
        <v>1042</v>
      </c>
      <c r="M211" s="36" t="s">
        <v>1652</v>
      </c>
    </row>
    <row r="212" spans="1:13" s="9" customFormat="1" ht="64.5" customHeight="1">
      <c r="A212" s="22">
        <v>207</v>
      </c>
      <c r="B212" s="36" t="s">
        <v>1055</v>
      </c>
      <c r="C212" s="38" t="s">
        <v>413</v>
      </c>
      <c r="D212" s="38" t="s">
        <v>1056</v>
      </c>
      <c r="E212" s="38" t="s">
        <v>1057</v>
      </c>
      <c r="F212" s="89">
        <v>0</v>
      </c>
      <c r="G212" s="89">
        <v>0</v>
      </c>
      <c r="H212" s="89">
        <v>0</v>
      </c>
      <c r="I212" s="44">
        <v>0</v>
      </c>
      <c r="J212" s="29" t="s">
        <v>1058</v>
      </c>
      <c r="K212" s="29" t="s">
        <v>1023</v>
      </c>
      <c r="L212" s="29" t="s">
        <v>1042</v>
      </c>
      <c r="M212" s="36" t="s">
        <v>1652</v>
      </c>
    </row>
    <row r="213" spans="1:13" s="9" customFormat="1" ht="64.5" customHeight="1">
      <c r="A213" s="22">
        <v>208</v>
      </c>
      <c r="B213" s="36" t="s">
        <v>1059</v>
      </c>
      <c r="C213" s="38" t="s">
        <v>1060</v>
      </c>
      <c r="D213" s="38" t="s">
        <v>1061</v>
      </c>
      <c r="E213" s="38" t="s">
        <v>1062</v>
      </c>
      <c r="F213" s="89">
        <v>0</v>
      </c>
      <c r="G213" s="89">
        <v>0</v>
      </c>
      <c r="H213" s="89">
        <v>0</v>
      </c>
      <c r="I213" s="44">
        <v>0</v>
      </c>
      <c r="J213" s="29" t="s">
        <v>1063</v>
      </c>
      <c r="K213" s="29" t="s">
        <v>1023</v>
      </c>
      <c r="L213" s="29" t="s">
        <v>1042</v>
      </c>
      <c r="M213" s="36" t="s">
        <v>1652</v>
      </c>
    </row>
    <row r="214" spans="1:13" s="9" customFormat="1" ht="64.5" customHeight="1">
      <c r="A214" s="22">
        <v>209</v>
      </c>
      <c r="B214" s="36" t="s">
        <v>1786</v>
      </c>
      <c r="C214" s="38" t="s">
        <v>1787</v>
      </c>
      <c r="D214" s="38" t="s">
        <v>1788</v>
      </c>
      <c r="E214" s="38" t="s">
        <v>1789</v>
      </c>
      <c r="F214" s="89">
        <v>434803.84</v>
      </c>
      <c r="G214" s="89">
        <v>0</v>
      </c>
      <c r="H214" s="89">
        <f aca="true" t="shared" si="3" ref="H214:H220">SUM(F214-G214)</f>
        <v>434803.84</v>
      </c>
      <c r="I214" s="44">
        <v>434803.84</v>
      </c>
      <c r="J214" s="78" t="s">
        <v>485</v>
      </c>
      <c r="K214" s="29" t="s">
        <v>1023</v>
      </c>
      <c r="L214" s="29" t="s">
        <v>1042</v>
      </c>
      <c r="M214" s="36" t="s">
        <v>1652</v>
      </c>
    </row>
    <row r="215" spans="1:13" s="9" customFormat="1" ht="64.5" customHeight="1">
      <c r="A215" s="22">
        <v>210</v>
      </c>
      <c r="B215" s="36" t="s">
        <v>373</v>
      </c>
      <c r="C215" s="38" t="s">
        <v>442</v>
      </c>
      <c r="D215" s="38" t="s">
        <v>443</v>
      </c>
      <c r="E215" s="38" t="s">
        <v>456</v>
      </c>
      <c r="F215" s="89">
        <v>2561887.97</v>
      </c>
      <c r="G215" s="89">
        <v>0</v>
      </c>
      <c r="H215" s="89">
        <f t="shared" si="3"/>
        <v>2561887.97</v>
      </c>
      <c r="I215" s="44">
        <v>2561887.97</v>
      </c>
      <c r="J215" s="78" t="s">
        <v>444</v>
      </c>
      <c r="K215" s="29" t="s">
        <v>1023</v>
      </c>
      <c r="L215" s="29" t="s">
        <v>1042</v>
      </c>
      <c r="M215" s="36" t="s">
        <v>1652</v>
      </c>
    </row>
    <row r="216" spans="1:13" s="9" customFormat="1" ht="64.5" customHeight="1">
      <c r="A216" s="22">
        <v>211</v>
      </c>
      <c r="B216" s="36" t="s">
        <v>373</v>
      </c>
      <c r="C216" s="38" t="s">
        <v>445</v>
      </c>
      <c r="D216" s="38" t="s">
        <v>446</v>
      </c>
      <c r="E216" s="38" t="s">
        <v>455</v>
      </c>
      <c r="F216" s="89">
        <v>1124928.34</v>
      </c>
      <c r="G216" s="89">
        <v>0</v>
      </c>
      <c r="H216" s="89">
        <f t="shared" si="3"/>
        <v>1124928.34</v>
      </c>
      <c r="I216" s="44">
        <v>1124928.34</v>
      </c>
      <c r="J216" s="78" t="s">
        <v>447</v>
      </c>
      <c r="K216" s="29" t="s">
        <v>1023</v>
      </c>
      <c r="L216" s="29" t="s">
        <v>1042</v>
      </c>
      <c r="M216" s="36" t="s">
        <v>1652</v>
      </c>
    </row>
    <row r="217" spans="1:13" s="9" customFormat="1" ht="64.5" customHeight="1">
      <c r="A217" s="22">
        <v>212</v>
      </c>
      <c r="B217" s="36" t="s">
        <v>373</v>
      </c>
      <c r="C217" s="38" t="s">
        <v>448</v>
      </c>
      <c r="D217" s="38" t="s">
        <v>449</v>
      </c>
      <c r="E217" s="38" t="s">
        <v>454</v>
      </c>
      <c r="F217" s="89">
        <v>4414889.32</v>
      </c>
      <c r="G217" s="89">
        <v>0</v>
      </c>
      <c r="H217" s="89">
        <f t="shared" si="3"/>
        <v>4414889.32</v>
      </c>
      <c r="I217" s="44">
        <v>4414889.32</v>
      </c>
      <c r="J217" s="78" t="s">
        <v>450</v>
      </c>
      <c r="K217" s="29" t="s">
        <v>1023</v>
      </c>
      <c r="L217" s="29" t="s">
        <v>1042</v>
      </c>
      <c r="M217" s="36" t="s">
        <v>1652</v>
      </c>
    </row>
    <row r="218" spans="1:13" s="9" customFormat="1" ht="64.5" customHeight="1">
      <c r="A218" s="22">
        <v>213</v>
      </c>
      <c r="B218" s="36" t="s">
        <v>373</v>
      </c>
      <c r="C218" s="38" t="s">
        <v>451</v>
      </c>
      <c r="D218" s="38" t="s">
        <v>452</v>
      </c>
      <c r="E218" s="38" t="s">
        <v>453</v>
      </c>
      <c r="F218" s="89">
        <v>1008800.19</v>
      </c>
      <c r="G218" s="89">
        <v>0</v>
      </c>
      <c r="H218" s="89">
        <f t="shared" si="3"/>
        <v>1008800.19</v>
      </c>
      <c r="I218" s="44">
        <v>1008800.19</v>
      </c>
      <c r="J218" s="78" t="s">
        <v>457</v>
      </c>
      <c r="K218" s="29" t="s">
        <v>1023</v>
      </c>
      <c r="L218" s="29" t="s">
        <v>1042</v>
      </c>
      <c r="M218" s="36" t="s">
        <v>1652</v>
      </c>
    </row>
    <row r="219" spans="1:13" s="9" customFormat="1" ht="64.5" customHeight="1">
      <c r="A219" s="22">
        <v>214</v>
      </c>
      <c r="B219" s="36" t="s">
        <v>373</v>
      </c>
      <c r="C219" s="38" t="s">
        <v>442</v>
      </c>
      <c r="D219" s="38" t="s">
        <v>443</v>
      </c>
      <c r="E219" s="38" t="s">
        <v>458</v>
      </c>
      <c r="F219" s="89">
        <v>1</v>
      </c>
      <c r="G219" s="89">
        <v>0</v>
      </c>
      <c r="H219" s="89">
        <f t="shared" si="3"/>
        <v>1</v>
      </c>
      <c r="I219" s="44">
        <v>1</v>
      </c>
      <c r="J219" s="78" t="s">
        <v>459</v>
      </c>
      <c r="K219" s="29" t="s">
        <v>1023</v>
      </c>
      <c r="L219" s="29" t="s">
        <v>1042</v>
      </c>
      <c r="M219" s="36" t="s">
        <v>1652</v>
      </c>
    </row>
    <row r="220" spans="1:13" s="9" customFormat="1" ht="64.5" customHeight="1">
      <c r="A220" s="22">
        <v>215</v>
      </c>
      <c r="B220" s="36" t="s">
        <v>832</v>
      </c>
      <c r="C220" s="38" t="s">
        <v>460</v>
      </c>
      <c r="D220" s="38" t="s">
        <v>461</v>
      </c>
      <c r="E220" s="38" t="s">
        <v>103</v>
      </c>
      <c r="F220" s="89">
        <v>95714.52</v>
      </c>
      <c r="G220" s="89">
        <v>0</v>
      </c>
      <c r="H220" s="89">
        <f t="shared" si="3"/>
        <v>95714.52</v>
      </c>
      <c r="I220" s="44">
        <v>0</v>
      </c>
      <c r="J220" s="78" t="s">
        <v>462</v>
      </c>
      <c r="K220" s="29" t="s">
        <v>1023</v>
      </c>
      <c r="L220" s="29" t="s">
        <v>1042</v>
      </c>
      <c r="M220" s="36" t="s">
        <v>1652</v>
      </c>
    </row>
    <row r="221" spans="1:13" s="9" customFormat="1" ht="64.5" customHeight="1">
      <c r="A221" s="22">
        <v>216</v>
      </c>
      <c r="B221" s="36" t="s">
        <v>832</v>
      </c>
      <c r="C221" s="38" t="s">
        <v>463</v>
      </c>
      <c r="D221" s="38" t="s">
        <v>464</v>
      </c>
      <c r="E221" s="38" t="s">
        <v>465</v>
      </c>
      <c r="F221" s="89">
        <v>0</v>
      </c>
      <c r="G221" s="89">
        <v>0</v>
      </c>
      <c r="H221" s="89">
        <v>0</v>
      </c>
      <c r="I221" s="44">
        <v>0</v>
      </c>
      <c r="J221" s="78" t="s">
        <v>466</v>
      </c>
      <c r="K221" s="29" t="s">
        <v>1023</v>
      </c>
      <c r="L221" s="29" t="s">
        <v>1042</v>
      </c>
      <c r="M221" s="36" t="s">
        <v>1652</v>
      </c>
    </row>
    <row r="222" spans="1:13" s="9" customFormat="1" ht="64.5" customHeight="1">
      <c r="A222" s="22">
        <v>217</v>
      </c>
      <c r="B222" s="36" t="s">
        <v>832</v>
      </c>
      <c r="C222" s="38" t="s">
        <v>467</v>
      </c>
      <c r="D222" s="38" t="s">
        <v>468</v>
      </c>
      <c r="E222" s="38" t="s">
        <v>435</v>
      </c>
      <c r="F222" s="89">
        <v>0</v>
      </c>
      <c r="G222" s="89">
        <v>0</v>
      </c>
      <c r="H222" s="89">
        <v>0</v>
      </c>
      <c r="I222" s="44">
        <v>0</v>
      </c>
      <c r="J222" s="78" t="s">
        <v>562</v>
      </c>
      <c r="K222" s="29" t="s">
        <v>1023</v>
      </c>
      <c r="L222" s="29" t="s">
        <v>1042</v>
      </c>
      <c r="M222" s="36" t="s">
        <v>1652</v>
      </c>
    </row>
    <row r="223" spans="1:13" s="9" customFormat="1" ht="64.5" customHeight="1">
      <c r="A223" s="22">
        <v>218</v>
      </c>
      <c r="B223" s="36" t="s">
        <v>832</v>
      </c>
      <c r="C223" s="38" t="s">
        <v>486</v>
      </c>
      <c r="D223" s="38" t="s">
        <v>487</v>
      </c>
      <c r="E223" s="38" t="s">
        <v>488</v>
      </c>
      <c r="F223" s="89">
        <v>0</v>
      </c>
      <c r="G223" s="89">
        <v>0</v>
      </c>
      <c r="H223" s="89">
        <v>0</v>
      </c>
      <c r="I223" s="44">
        <v>0</v>
      </c>
      <c r="J223" s="78" t="s">
        <v>489</v>
      </c>
      <c r="K223" s="29" t="s">
        <v>1023</v>
      </c>
      <c r="L223" s="29" t="s">
        <v>1042</v>
      </c>
      <c r="M223" s="36" t="s">
        <v>1652</v>
      </c>
    </row>
    <row r="224" spans="1:13" s="9" customFormat="1" ht="64.5" customHeight="1">
      <c r="A224" s="22">
        <v>219</v>
      </c>
      <c r="B224" s="36" t="s">
        <v>832</v>
      </c>
      <c r="C224" s="38" t="s">
        <v>490</v>
      </c>
      <c r="D224" s="38" t="s">
        <v>491</v>
      </c>
      <c r="E224" s="38" t="s">
        <v>435</v>
      </c>
      <c r="F224" s="89">
        <v>0</v>
      </c>
      <c r="G224" s="89">
        <v>0</v>
      </c>
      <c r="H224" s="89">
        <v>0</v>
      </c>
      <c r="I224" s="44">
        <v>0</v>
      </c>
      <c r="J224" s="78" t="s">
        <v>492</v>
      </c>
      <c r="K224" s="29" t="s">
        <v>1023</v>
      </c>
      <c r="L224" s="29" t="s">
        <v>1042</v>
      </c>
      <c r="M224" s="36" t="s">
        <v>1652</v>
      </c>
    </row>
    <row r="225" spans="1:13" s="9" customFormat="1" ht="64.5" customHeight="1">
      <c r="A225" s="22">
        <v>220</v>
      </c>
      <c r="B225" s="36" t="s">
        <v>832</v>
      </c>
      <c r="C225" s="38" t="s">
        <v>493</v>
      </c>
      <c r="D225" s="38" t="s">
        <v>494</v>
      </c>
      <c r="E225" s="38" t="s">
        <v>495</v>
      </c>
      <c r="F225" s="89">
        <v>0</v>
      </c>
      <c r="G225" s="89">
        <v>0</v>
      </c>
      <c r="H225" s="89">
        <v>0</v>
      </c>
      <c r="I225" s="44">
        <v>0</v>
      </c>
      <c r="J225" s="78" t="s">
        <v>496</v>
      </c>
      <c r="K225" s="29" t="s">
        <v>1023</v>
      </c>
      <c r="L225" s="29" t="s">
        <v>1042</v>
      </c>
      <c r="M225" s="36" t="s">
        <v>1652</v>
      </c>
    </row>
    <row r="226" spans="1:13" s="9" customFormat="1" ht="64.5" customHeight="1">
      <c r="A226" s="22">
        <v>221</v>
      </c>
      <c r="B226" s="36" t="s">
        <v>832</v>
      </c>
      <c r="C226" s="38" t="s">
        <v>497</v>
      </c>
      <c r="D226" s="38" t="s">
        <v>498</v>
      </c>
      <c r="E226" s="38" t="s">
        <v>499</v>
      </c>
      <c r="F226" s="89">
        <v>0</v>
      </c>
      <c r="G226" s="89">
        <v>0</v>
      </c>
      <c r="H226" s="89">
        <v>0</v>
      </c>
      <c r="I226" s="44">
        <v>0</v>
      </c>
      <c r="J226" s="78" t="s">
        <v>500</v>
      </c>
      <c r="K226" s="29" t="s">
        <v>1023</v>
      </c>
      <c r="L226" s="29" t="s">
        <v>1042</v>
      </c>
      <c r="M226" s="36" t="s">
        <v>1652</v>
      </c>
    </row>
    <row r="227" spans="1:13" s="9" customFormat="1" ht="64.5" customHeight="1">
      <c r="A227" s="22">
        <v>222</v>
      </c>
      <c r="B227" s="36" t="s">
        <v>832</v>
      </c>
      <c r="C227" s="38" t="s">
        <v>501</v>
      </c>
      <c r="D227" s="38" t="s">
        <v>502</v>
      </c>
      <c r="E227" s="38" t="s">
        <v>503</v>
      </c>
      <c r="F227" s="89">
        <v>0</v>
      </c>
      <c r="G227" s="89">
        <v>0</v>
      </c>
      <c r="H227" s="89">
        <v>0</v>
      </c>
      <c r="I227" s="44">
        <v>0</v>
      </c>
      <c r="J227" s="78" t="s">
        <v>504</v>
      </c>
      <c r="K227" s="29" t="s">
        <v>1023</v>
      </c>
      <c r="L227" s="29" t="s">
        <v>1042</v>
      </c>
      <c r="M227" s="36" t="s">
        <v>1652</v>
      </c>
    </row>
    <row r="228" spans="1:13" s="9" customFormat="1" ht="64.5" customHeight="1">
      <c r="A228" s="22">
        <v>223</v>
      </c>
      <c r="B228" s="36" t="s">
        <v>832</v>
      </c>
      <c r="C228" s="38" t="s">
        <v>505</v>
      </c>
      <c r="D228" s="38" t="s">
        <v>506</v>
      </c>
      <c r="E228" s="38" t="s">
        <v>507</v>
      </c>
      <c r="F228" s="89">
        <v>0</v>
      </c>
      <c r="G228" s="89">
        <v>0</v>
      </c>
      <c r="H228" s="89">
        <v>0</v>
      </c>
      <c r="I228" s="44">
        <v>0</v>
      </c>
      <c r="J228" s="78" t="s">
        <v>508</v>
      </c>
      <c r="K228" s="29" t="s">
        <v>1023</v>
      </c>
      <c r="L228" s="29" t="s">
        <v>1042</v>
      </c>
      <c r="M228" s="36" t="s">
        <v>1652</v>
      </c>
    </row>
    <row r="229" spans="1:13" s="9" customFormat="1" ht="64.5" customHeight="1">
      <c r="A229" s="22">
        <v>224</v>
      </c>
      <c r="B229" s="36" t="s">
        <v>832</v>
      </c>
      <c r="C229" s="38" t="s">
        <v>509</v>
      </c>
      <c r="D229" s="38" t="s">
        <v>510</v>
      </c>
      <c r="E229" s="38" t="s">
        <v>511</v>
      </c>
      <c r="F229" s="89">
        <v>0</v>
      </c>
      <c r="G229" s="89">
        <v>0</v>
      </c>
      <c r="H229" s="89">
        <v>0</v>
      </c>
      <c r="I229" s="44">
        <v>0</v>
      </c>
      <c r="J229" s="78" t="s">
        <v>512</v>
      </c>
      <c r="K229" s="29" t="s">
        <v>1023</v>
      </c>
      <c r="L229" s="29" t="s">
        <v>1042</v>
      </c>
      <c r="M229" s="36" t="s">
        <v>1652</v>
      </c>
    </row>
    <row r="230" spans="1:13" s="9" customFormat="1" ht="64.5" customHeight="1">
      <c r="A230" s="22">
        <v>225</v>
      </c>
      <c r="B230" s="36" t="s">
        <v>832</v>
      </c>
      <c r="C230" s="38" t="s">
        <v>847</v>
      </c>
      <c r="D230" s="38" t="s">
        <v>848</v>
      </c>
      <c r="E230" s="38" t="s">
        <v>849</v>
      </c>
      <c r="F230" s="89">
        <v>154118.72</v>
      </c>
      <c r="G230" s="89">
        <v>0</v>
      </c>
      <c r="H230" s="89">
        <f>SUM(F230-G230)</f>
        <v>154118.72</v>
      </c>
      <c r="I230" s="44" t="s">
        <v>128</v>
      </c>
      <c r="J230" s="78" t="s">
        <v>850</v>
      </c>
      <c r="K230" s="29" t="s">
        <v>1023</v>
      </c>
      <c r="L230" s="29" t="s">
        <v>1042</v>
      </c>
      <c r="M230" s="36" t="s">
        <v>1652</v>
      </c>
    </row>
    <row r="231" spans="1:13" s="9" customFormat="1" ht="64.5" customHeight="1">
      <c r="A231" s="22">
        <v>226</v>
      </c>
      <c r="B231" s="36" t="s">
        <v>832</v>
      </c>
      <c r="C231" s="38" t="s">
        <v>851</v>
      </c>
      <c r="D231" s="38" t="s">
        <v>852</v>
      </c>
      <c r="E231" s="38" t="s">
        <v>853</v>
      </c>
      <c r="F231" s="89">
        <v>0</v>
      </c>
      <c r="G231" s="89">
        <v>0</v>
      </c>
      <c r="H231" s="89">
        <v>0</v>
      </c>
      <c r="I231" s="44">
        <v>0</v>
      </c>
      <c r="J231" s="78" t="s">
        <v>854</v>
      </c>
      <c r="K231" s="29" t="s">
        <v>1023</v>
      </c>
      <c r="L231" s="29" t="s">
        <v>1042</v>
      </c>
      <c r="M231" s="36" t="s">
        <v>1652</v>
      </c>
    </row>
    <row r="232" spans="1:13" s="9" customFormat="1" ht="64.5" customHeight="1">
      <c r="A232" s="22">
        <v>227</v>
      </c>
      <c r="B232" s="36" t="s">
        <v>832</v>
      </c>
      <c r="C232" s="38" t="s">
        <v>855</v>
      </c>
      <c r="D232" s="38" t="s">
        <v>856</v>
      </c>
      <c r="E232" s="38" t="s">
        <v>857</v>
      </c>
      <c r="F232" s="89">
        <v>0</v>
      </c>
      <c r="G232" s="89">
        <v>0</v>
      </c>
      <c r="H232" s="89">
        <v>0</v>
      </c>
      <c r="I232" s="44">
        <v>0</v>
      </c>
      <c r="J232" s="78" t="s">
        <v>858</v>
      </c>
      <c r="K232" s="29" t="s">
        <v>1023</v>
      </c>
      <c r="L232" s="29" t="s">
        <v>1042</v>
      </c>
      <c r="M232" s="36" t="s">
        <v>1652</v>
      </c>
    </row>
    <row r="233" spans="1:13" s="9" customFormat="1" ht="64.5" customHeight="1">
      <c r="A233" s="22">
        <v>228</v>
      </c>
      <c r="B233" s="36" t="s">
        <v>832</v>
      </c>
      <c r="C233" s="38" t="s">
        <v>859</v>
      </c>
      <c r="D233" s="38" t="s">
        <v>860</v>
      </c>
      <c r="E233" s="38" t="s">
        <v>861</v>
      </c>
      <c r="F233" s="89">
        <v>0</v>
      </c>
      <c r="G233" s="89">
        <v>0</v>
      </c>
      <c r="H233" s="89">
        <v>0</v>
      </c>
      <c r="I233" s="44">
        <v>0</v>
      </c>
      <c r="J233" s="78" t="s">
        <v>204</v>
      </c>
      <c r="K233" s="29" t="s">
        <v>1023</v>
      </c>
      <c r="L233" s="29" t="s">
        <v>1042</v>
      </c>
      <c r="M233" s="36" t="s">
        <v>1652</v>
      </c>
    </row>
    <row r="234" spans="1:13" s="9" customFormat="1" ht="64.5" customHeight="1">
      <c r="A234" s="22">
        <v>229</v>
      </c>
      <c r="B234" s="36" t="s">
        <v>832</v>
      </c>
      <c r="C234" s="38" t="s">
        <v>205</v>
      </c>
      <c r="D234" s="38" t="s">
        <v>206</v>
      </c>
      <c r="E234" s="38" t="s">
        <v>503</v>
      </c>
      <c r="F234" s="89">
        <v>0</v>
      </c>
      <c r="G234" s="89">
        <v>0</v>
      </c>
      <c r="H234" s="89">
        <v>0</v>
      </c>
      <c r="I234" s="44">
        <v>0</v>
      </c>
      <c r="J234" s="78" t="s">
        <v>207</v>
      </c>
      <c r="K234" s="29" t="s">
        <v>1023</v>
      </c>
      <c r="L234" s="29" t="s">
        <v>1042</v>
      </c>
      <c r="M234" s="36" t="s">
        <v>1652</v>
      </c>
    </row>
    <row r="235" spans="1:13" s="9" customFormat="1" ht="64.5" customHeight="1">
      <c r="A235" s="22">
        <v>230</v>
      </c>
      <c r="B235" s="36" t="s">
        <v>832</v>
      </c>
      <c r="C235" s="38" t="s">
        <v>208</v>
      </c>
      <c r="D235" s="38" t="s">
        <v>209</v>
      </c>
      <c r="E235" s="38" t="s">
        <v>1092</v>
      </c>
      <c r="F235" s="89">
        <v>0</v>
      </c>
      <c r="G235" s="89">
        <v>0</v>
      </c>
      <c r="H235" s="89">
        <v>0</v>
      </c>
      <c r="I235" s="44">
        <v>0</v>
      </c>
      <c r="J235" s="78" t="s">
        <v>210</v>
      </c>
      <c r="K235" s="29" t="s">
        <v>1023</v>
      </c>
      <c r="L235" s="29" t="s">
        <v>1042</v>
      </c>
      <c r="M235" s="36" t="s">
        <v>1652</v>
      </c>
    </row>
    <row r="236" spans="1:13" s="9" customFormat="1" ht="64.5" customHeight="1">
      <c r="A236" s="22">
        <v>231</v>
      </c>
      <c r="B236" s="36" t="s">
        <v>832</v>
      </c>
      <c r="C236" s="38" t="s">
        <v>211</v>
      </c>
      <c r="D236" s="38" t="s">
        <v>212</v>
      </c>
      <c r="E236" s="38" t="s">
        <v>213</v>
      </c>
      <c r="F236" s="89">
        <v>0</v>
      </c>
      <c r="G236" s="89">
        <v>0</v>
      </c>
      <c r="H236" s="89">
        <v>0</v>
      </c>
      <c r="I236" s="44">
        <v>0</v>
      </c>
      <c r="J236" s="78" t="s">
        <v>1149</v>
      </c>
      <c r="K236" s="29" t="s">
        <v>1023</v>
      </c>
      <c r="L236" s="29" t="s">
        <v>1042</v>
      </c>
      <c r="M236" s="36" t="s">
        <v>1652</v>
      </c>
    </row>
    <row r="237" spans="1:13" s="9" customFormat="1" ht="64.5" customHeight="1">
      <c r="A237" s="22">
        <v>232</v>
      </c>
      <c r="B237" s="36" t="s">
        <v>832</v>
      </c>
      <c r="C237" s="38" t="s">
        <v>1150</v>
      </c>
      <c r="D237" s="38" t="s">
        <v>1151</v>
      </c>
      <c r="E237" s="38" t="s">
        <v>1152</v>
      </c>
      <c r="F237" s="89">
        <v>0</v>
      </c>
      <c r="G237" s="89">
        <v>0</v>
      </c>
      <c r="H237" s="89">
        <v>0</v>
      </c>
      <c r="I237" s="44">
        <v>0</v>
      </c>
      <c r="J237" s="78" t="s">
        <v>1153</v>
      </c>
      <c r="K237" s="29" t="s">
        <v>1023</v>
      </c>
      <c r="L237" s="29" t="s">
        <v>1042</v>
      </c>
      <c r="M237" s="36" t="s">
        <v>1652</v>
      </c>
    </row>
    <row r="238" spans="1:13" s="9" customFormat="1" ht="64.5" customHeight="1">
      <c r="A238" s="22">
        <v>233</v>
      </c>
      <c r="B238" s="36" t="s">
        <v>832</v>
      </c>
      <c r="C238" s="38" t="s">
        <v>1154</v>
      </c>
      <c r="D238" s="38" t="s">
        <v>1155</v>
      </c>
      <c r="E238" s="38" t="s">
        <v>1156</v>
      </c>
      <c r="F238" s="89">
        <v>0</v>
      </c>
      <c r="G238" s="89">
        <v>0</v>
      </c>
      <c r="H238" s="89">
        <v>0</v>
      </c>
      <c r="I238" s="44">
        <v>0</v>
      </c>
      <c r="J238" s="78" t="s">
        <v>1157</v>
      </c>
      <c r="K238" s="29" t="s">
        <v>1023</v>
      </c>
      <c r="L238" s="29" t="s">
        <v>1042</v>
      </c>
      <c r="M238" s="36" t="s">
        <v>1652</v>
      </c>
    </row>
    <row r="239" spans="1:13" s="9" customFormat="1" ht="64.5" customHeight="1">
      <c r="A239" s="22">
        <v>234</v>
      </c>
      <c r="B239" s="36" t="s">
        <v>832</v>
      </c>
      <c r="C239" s="38" t="s">
        <v>1158</v>
      </c>
      <c r="D239" s="38" t="s">
        <v>1159</v>
      </c>
      <c r="E239" s="38" t="s">
        <v>1160</v>
      </c>
      <c r="F239" s="89">
        <v>0</v>
      </c>
      <c r="G239" s="89">
        <v>0</v>
      </c>
      <c r="H239" s="89">
        <v>0</v>
      </c>
      <c r="I239" s="44">
        <v>0</v>
      </c>
      <c r="J239" s="78" t="s">
        <v>1161</v>
      </c>
      <c r="K239" s="29" t="s">
        <v>1023</v>
      </c>
      <c r="L239" s="29" t="s">
        <v>1042</v>
      </c>
      <c r="M239" s="36" t="s">
        <v>1652</v>
      </c>
    </row>
    <row r="240" spans="1:13" s="9" customFormat="1" ht="64.5" customHeight="1">
      <c r="A240" s="22">
        <v>235</v>
      </c>
      <c r="B240" s="36" t="s">
        <v>832</v>
      </c>
      <c r="C240" s="38" t="s">
        <v>1162</v>
      </c>
      <c r="D240" s="38" t="s">
        <v>1163</v>
      </c>
      <c r="E240" s="38" t="s">
        <v>103</v>
      </c>
      <c r="F240" s="89">
        <v>0</v>
      </c>
      <c r="G240" s="89">
        <v>0</v>
      </c>
      <c r="H240" s="89">
        <v>0</v>
      </c>
      <c r="I240" s="44">
        <v>0</v>
      </c>
      <c r="J240" s="78" t="s">
        <v>1164</v>
      </c>
      <c r="K240" s="29" t="s">
        <v>1023</v>
      </c>
      <c r="L240" s="29" t="s">
        <v>1042</v>
      </c>
      <c r="M240" s="36" t="s">
        <v>1652</v>
      </c>
    </row>
    <row r="241" spans="1:13" s="9" customFormat="1" ht="64.5" customHeight="1">
      <c r="A241" s="22">
        <v>236</v>
      </c>
      <c r="B241" s="36" t="s">
        <v>832</v>
      </c>
      <c r="C241" s="38" t="s">
        <v>1165</v>
      </c>
      <c r="D241" s="38" t="s">
        <v>1166</v>
      </c>
      <c r="E241" s="38" t="s">
        <v>1167</v>
      </c>
      <c r="F241" s="89">
        <v>0</v>
      </c>
      <c r="G241" s="89">
        <v>0</v>
      </c>
      <c r="H241" s="89">
        <v>0</v>
      </c>
      <c r="I241" s="44">
        <v>0</v>
      </c>
      <c r="J241" s="78" t="s">
        <v>1168</v>
      </c>
      <c r="K241" s="29" t="s">
        <v>1023</v>
      </c>
      <c r="L241" s="29" t="s">
        <v>1042</v>
      </c>
      <c r="M241" s="36" t="s">
        <v>1652</v>
      </c>
    </row>
    <row r="242" spans="1:13" s="9" customFormat="1" ht="64.5" customHeight="1">
      <c r="A242" s="22">
        <v>237</v>
      </c>
      <c r="B242" s="36" t="s">
        <v>832</v>
      </c>
      <c r="C242" s="38" t="s">
        <v>1169</v>
      </c>
      <c r="D242" s="38" t="s">
        <v>1170</v>
      </c>
      <c r="E242" s="38" t="s">
        <v>1171</v>
      </c>
      <c r="F242" s="89">
        <v>0</v>
      </c>
      <c r="G242" s="89">
        <v>0</v>
      </c>
      <c r="H242" s="89">
        <v>0</v>
      </c>
      <c r="I242" s="44">
        <v>0</v>
      </c>
      <c r="J242" s="78" t="s">
        <v>1172</v>
      </c>
      <c r="K242" s="29" t="s">
        <v>1023</v>
      </c>
      <c r="L242" s="29" t="s">
        <v>1042</v>
      </c>
      <c r="M242" s="36" t="s">
        <v>1652</v>
      </c>
    </row>
    <row r="243" spans="1:13" s="9" customFormat="1" ht="64.5" customHeight="1">
      <c r="A243" s="22">
        <v>238</v>
      </c>
      <c r="B243" s="36" t="s">
        <v>832</v>
      </c>
      <c r="C243" s="38" t="s">
        <v>1173</v>
      </c>
      <c r="D243" s="38" t="s">
        <v>844</v>
      </c>
      <c r="E243" s="38" t="s">
        <v>845</v>
      </c>
      <c r="F243" s="89">
        <v>0</v>
      </c>
      <c r="G243" s="89">
        <v>0</v>
      </c>
      <c r="H243" s="89">
        <v>0</v>
      </c>
      <c r="I243" s="44">
        <v>0</v>
      </c>
      <c r="J243" s="78" t="s">
        <v>846</v>
      </c>
      <c r="K243" s="29" t="s">
        <v>1023</v>
      </c>
      <c r="L243" s="29" t="s">
        <v>1042</v>
      </c>
      <c r="M243" s="36" t="s">
        <v>1652</v>
      </c>
    </row>
    <row r="244" spans="1:13" s="9" customFormat="1" ht="64.5" customHeight="1">
      <c r="A244" s="22">
        <v>239</v>
      </c>
      <c r="B244" s="36" t="s">
        <v>832</v>
      </c>
      <c r="C244" s="38" t="s">
        <v>1581</v>
      </c>
      <c r="D244" s="38" t="s">
        <v>1582</v>
      </c>
      <c r="E244" s="38" t="s">
        <v>1769</v>
      </c>
      <c r="F244" s="89">
        <v>0</v>
      </c>
      <c r="G244" s="89">
        <v>0</v>
      </c>
      <c r="H244" s="89">
        <v>0</v>
      </c>
      <c r="I244" s="44">
        <v>0</v>
      </c>
      <c r="J244" s="78" t="s">
        <v>1583</v>
      </c>
      <c r="K244" s="29" t="s">
        <v>1023</v>
      </c>
      <c r="L244" s="29" t="s">
        <v>1042</v>
      </c>
      <c r="M244" s="36" t="s">
        <v>1652</v>
      </c>
    </row>
    <row r="245" spans="1:13" s="9" customFormat="1" ht="64.5" customHeight="1">
      <c r="A245" s="22">
        <v>240</v>
      </c>
      <c r="B245" s="36" t="s">
        <v>832</v>
      </c>
      <c r="C245" s="38" t="s">
        <v>1584</v>
      </c>
      <c r="D245" s="38" t="s">
        <v>1585</v>
      </c>
      <c r="E245" s="38" t="s">
        <v>1586</v>
      </c>
      <c r="F245" s="89">
        <v>0</v>
      </c>
      <c r="G245" s="89">
        <v>0</v>
      </c>
      <c r="H245" s="89">
        <v>0</v>
      </c>
      <c r="I245" s="44">
        <v>0</v>
      </c>
      <c r="J245" s="78" t="s">
        <v>1587</v>
      </c>
      <c r="K245" s="29" t="s">
        <v>1023</v>
      </c>
      <c r="L245" s="29" t="s">
        <v>1042</v>
      </c>
      <c r="M245" s="36" t="s">
        <v>1652</v>
      </c>
    </row>
    <row r="246" spans="1:13" s="9" customFormat="1" ht="64.5" customHeight="1">
      <c r="A246" s="22">
        <v>241</v>
      </c>
      <c r="B246" s="36" t="s">
        <v>832</v>
      </c>
      <c r="C246" s="38" t="s">
        <v>6</v>
      </c>
      <c r="D246" s="38" t="s">
        <v>7</v>
      </c>
      <c r="E246" s="38" t="s">
        <v>8</v>
      </c>
      <c r="F246" s="89">
        <v>0</v>
      </c>
      <c r="G246" s="89">
        <v>0</v>
      </c>
      <c r="H246" s="89">
        <v>0</v>
      </c>
      <c r="I246" s="44">
        <v>0</v>
      </c>
      <c r="J246" s="78" t="s">
        <v>9</v>
      </c>
      <c r="K246" s="29" t="s">
        <v>1023</v>
      </c>
      <c r="L246" s="29" t="s">
        <v>1042</v>
      </c>
      <c r="M246" s="36" t="s">
        <v>1652</v>
      </c>
    </row>
    <row r="247" spans="1:13" s="9" customFormat="1" ht="64.5" customHeight="1">
      <c r="A247" s="22">
        <v>242</v>
      </c>
      <c r="B247" s="36" t="s">
        <v>832</v>
      </c>
      <c r="C247" s="38" t="s">
        <v>10</v>
      </c>
      <c r="D247" s="38" t="s">
        <v>11</v>
      </c>
      <c r="E247" s="38" t="s">
        <v>12</v>
      </c>
      <c r="F247" s="89">
        <v>0</v>
      </c>
      <c r="G247" s="89">
        <v>0</v>
      </c>
      <c r="H247" s="89">
        <v>0</v>
      </c>
      <c r="I247" s="44">
        <v>0</v>
      </c>
      <c r="J247" s="78" t="s">
        <v>13</v>
      </c>
      <c r="K247" s="29" t="s">
        <v>1023</v>
      </c>
      <c r="L247" s="29" t="s">
        <v>1042</v>
      </c>
      <c r="M247" s="36" t="s">
        <v>1652</v>
      </c>
    </row>
    <row r="248" spans="1:13" s="9" customFormat="1" ht="64.5" customHeight="1">
      <c r="A248" s="22">
        <v>243</v>
      </c>
      <c r="B248" s="36" t="s">
        <v>832</v>
      </c>
      <c r="C248" s="38" t="s">
        <v>14</v>
      </c>
      <c r="D248" s="38" t="s">
        <v>15</v>
      </c>
      <c r="E248" s="38" t="s">
        <v>16</v>
      </c>
      <c r="F248" s="89">
        <v>0</v>
      </c>
      <c r="G248" s="89">
        <v>0</v>
      </c>
      <c r="H248" s="89">
        <v>0</v>
      </c>
      <c r="I248" s="44">
        <v>0</v>
      </c>
      <c r="J248" s="78" t="s">
        <v>17</v>
      </c>
      <c r="K248" s="29" t="s">
        <v>1023</v>
      </c>
      <c r="L248" s="29" t="s">
        <v>1042</v>
      </c>
      <c r="M248" s="36" t="s">
        <v>1652</v>
      </c>
    </row>
    <row r="249" spans="1:13" s="9" customFormat="1" ht="64.5" customHeight="1">
      <c r="A249" s="22">
        <v>244</v>
      </c>
      <c r="B249" s="36" t="s">
        <v>832</v>
      </c>
      <c r="C249" s="38" t="s">
        <v>18</v>
      </c>
      <c r="D249" s="38" t="s">
        <v>19</v>
      </c>
      <c r="E249" s="38" t="s">
        <v>1432</v>
      </c>
      <c r="F249" s="89">
        <v>0</v>
      </c>
      <c r="G249" s="89">
        <v>0</v>
      </c>
      <c r="H249" s="89">
        <v>0</v>
      </c>
      <c r="I249" s="44">
        <v>0</v>
      </c>
      <c r="J249" s="78" t="s">
        <v>20</v>
      </c>
      <c r="K249" s="29" t="s">
        <v>1023</v>
      </c>
      <c r="L249" s="29" t="s">
        <v>1042</v>
      </c>
      <c r="M249" s="36" t="s">
        <v>1652</v>
      </c>
    </row>
    <row r="250" spans="1:13" s="9" customFormat="1" ht="64.5" customHeight="1">
      <c r="A250" s="22">
        <v>245</v>
      </c>
      <c r="B250" s="36" t="s">
        <v>832</v>
      </c>
      <c r="C250" s="38" t="s">
        <v>1324</v>
      </c>
      <c r="D250" s="38" t="s">
        <v>1325</v>
      </c>
      <c r="E250" s="38" t="s">
        <v>1326</v>
      </c>
      <c r="F250" s="89">
        <v>0</v>
      </c>
      <c r="G250" s="89">
        <v>0</v>
      </c>
      <c r="H250" s="89">
        <v>0</v>
      </c>
      <c r="I250" s="44">
        <v>0</v>
      </c>
      <c r="J250" s="78" t="s">
        <v>1327</v>
      </c>
      <c r="K250" s="29" t="s">
        <v>1023</v>
      </c>
      <c r="L250" s="29" t="s">
        <v>1042</v>
      </c>
      <c r="M250" s="36" t="s">
        <v>1652</v>
      </c>
    </row>
    <row r="251" spans="1:13" s="9" customFormat="1" ht="64.5" customHeight="1">
      <c r="A251" s="22">
        <v>246</v>
      </c>
      <c r="B251" s="36" t="s">
        <v>373</v>
      </c>
      <c r="C251" s="38" t="s">
        <v>610</v>
      </c>
      <c r="D251" s="38" t="s">
        <v>1555</v>
      </c>
      <c r="E251" s="38">
        <v>1069</v>
      </c>
      <c r="F251" s="89">
        <v>0</v>
      </c>
      <c r="G251" s="89">
        <v>0</v>
      </c>
      <c r="H251" s="89">
        <v>0</v>
      </c>
      <c r="I251" s="44">
        <v>0</v>
      </c>
      <c r="J251" s="78" t="s">
        <v>608</v>
      </c>
      <c r="K251" s="29" t="s">
        <v>1023</v>
      </c>
      <c r="L251" s="29" t="s">
        <v>1042</v>
      </c>
      <c r="M251" s="36" t="s">
        <v>1652</v>
      </c>
    </row>
    <row r="252" spans="1:13" s="9" customFormat="1" ht="64.5" customHeight="1">
      <c r="A252" s="22">
        <v>247</v>
      </c>
      <c r="B252" s="36" t="s">
        <v>373</v>
      </c>
      <c r="C252" s="38" t="s">
        <v>1571</v>
      </c>
      <c r="D252" s="38" t="s">
        <v>1572</v>
      </c>
      <c r="E252" s="38">
        <v>4965</v>
      </c>
      <c r="F252" s="89">
        <v>0</v>
      </c>
      <c r="G252" s="89">
        <v>0</v>
      </c>
      <c r="H252" s="89">
        <v>0</v>
      </c>
      <c r="I252" s="44">
        <v>0</v>
      </c>
      <c r="J252" s="78" t="s">
        <v>1573</v>
      </c>
      <c r="K252" s="29" t="s">
        <v>1023</v>
      </c>
      <c r="L252" s="29" t="s">
        <v>1042</v>
      </c>
      <c r="M252" s="36" t="s">
        <v>1652</v>
      </c>
    </row>
    <row r="253" spans="1:13" s="9" customFormat="1" ht="64.5" customHeight="1">
      <c r="A253" s="22">
        <v>248</v>
      </c>
      <c r="B253" s="36" t="s">
        <v>373</v>
      </c>
      <c r="C253" s="38" t="s">
        <v>1394</v>
      </c>
      <c r="D253" s="38" t="s">
        <v>1395</v>
      </c>
      <c r="E253" s="38">
        <v>1453</v>
      </c>
      <c r="F253" s="89">
        <v>0</v>
      </c>
      <c r="G253" s="89">
        <v>0</v>
      </c>
      <c r="H253" s="89">
        <v>0</v>
      </c>
      <c r="I253" s="44">
        <v>0</v>
      </c>
      <c r="J253" s="78" t="s">
        <v>1396</v>
      </c>
      <c r="K253" s="29" t="s">
        <v>1023</v>
      </c>
      <c r="L253" s="29" t="s">
        <v>1042</v>
      </c>
      <c r="M253" s="36" t="s">
        <v>1652</v>
      </c>
    </row>
    <row r="254" spans="1:13" s="9" customFormat="1" ht="64.5" customHeight="1">
      <c r="A254" s="22">
        <v>249</v>
      </c>
      <c r="B254" s="36" t="s">
        <v>373</v>
      </c>
      <c r="C254" s="38" t="s">
        <v>351</v>
      </c>
      <c r="D254" s="38" t="s">
        <v>352</v>
      </c>
      <c r="E254" s="38">
        <v>1608</v>
      </c>
      <c r="F254" s="89">
        <v>0</v>
      </c>
      <c r="G254" s="89">
        <v>0</v>
      </c>
      <c r="H254" s="89">
        <v>0</v>
      </c>
      <c r="I254" s="44">
        <v>0</v>
      </c>
      <c r="J254" s="78" t="s">
        <v>353</v>
      </c>
      <c r="K254" s="29" t="s">
        <v>1023</v>
      </c>
      <c r="L254" s="29" t="s">
        <v>1042</v>
      </c>
      <c r="M254" s="36" t="s">
        <v>1652</v>
      </c>
    </row>
    <row r="255" spans="1:13" s="9" customFormat="1" ht="64.5" customHeight="1">
      <c r="A255" s="22">
        <v>250</v>
      </c>
      <c r="B255" s="36" t="s">
        <v>373</v>
      </c>
      <c r="C255" s="38" t="s">
        <v>348</v>
      </c>
      <c r="D255" s="38" t="s">
        <v>349</v>
      </c>
      <c r="E255" s="38">
        <v>2196</v>
      </c>
      <c r="F255" s="89">
        <v>0</v>
      </c>
      <c r="G255" s="89">
        <v>0</v>
      </c>
      <c r="H255" s="89">
        <v>0</v>
      </c>
      <c r="I255" s="44">
        <v>0</v>
      </c>
      <c r="J255" s="78" t="s">
        <v>350</v>
      </c>
      <c r="K255" s="29" t="s">
        <v>1023</v>
      </c>
      <c r="L255" s="29" t="s">
        <v>1042</v>
      </c>
      <c r="M255" s="36" t="s">
        <v>1652</v>
      </c>
    </row>
    <row r="256" spans="1:13" s="9" customFormat="1" ht="64.5" customHeight="1">
      <c r="A256" s="22">
        <v>251</v>
      </c>
      <c r="B256" s="36" t="s">
        <v>373</v>
      </c>
      <c r="C256" s="38" t="s">
        <v>345</v>
      </c>
      <c r="D256" s="38" t="s">
        <v>346</v>
      </c>
      <c r="E256" s="38">
        <v>1609</v>
      </c>
      <c r="F256" s="89">
        <v>0</v>
      </c>
      <c r="G256" s="89">
        <v>0</v>
      </c>
      <c r="H256" s="89">
        <v>0</v>
      </c>
      <c r="I256" s="44">
        <v>0</v>
      </c>
      <c r="J256" s="78" t="s">
        <v>347</v>
      </c>
      <c r="K256" s="29" t="s">
        <v>1023</v>
      </c>
      <c r="L256" s="29" t="s">
        <v>1042</v>
      </c>
      <c r="M256" s="36" t="s">
        <v>1652</v>
      </c>
    </row>
    <row r="257" spans="1:13" s="9" customFormat="1" ht="64.5" customHeight="1">
      <c r="A257" s="22">
        <v>252</v>
      </c>
      <c r="B257" s="36" t="s">
        <v>373</v>
      </c>
      <c r="C257" s="38" t="s">
        <v>1403</v>
      </c>
      <c r="D257" s="38" t="s">
        <v>1404</v>
      </c>
      <c r="E257" s="38">
        <v>9902</v>
      </c>
      <c r="F257" s="89">
        <v>0</v>
      </c>
      <c r="G257" s="89">
        <v>0</v>
      </c>
      <c r="H257" s="89">
        <v>0</v>
      </c>
      <c r="I257" s="44">
        <v>0</v>
      </c>
      <c r="J257" s="78" t="s">
        <v>344</v>
      </c>
      <c r="K257" s="29" t="s">
        <v>1023</v>
      </c>
      <c r="L257" s="29" t="s">
        <v>1042</v>
      </c>
      <c r="M257" s="36" t="s">
        <v>1652</v>
      </c>
    </row>
    <row r="258" spans="1:13" s="9" customFormat="1" ht="64.5" customHeight="1">
      <c r="A258" s="22">
        <v>253</v>
      </c>
      <c r="B258" s="36" t="s">
        <v>373</v>
      </c>
      <c r="C258" s="38" t="s">
        <v>1400</v>
      </c>
      <c r="D258" s="38" t="s">
        <v>1401</v>
      </c>
      <c r="E258" s="38">
        <v>4390</v>
      </c>
      <c r="F258" s="89">
        <v>0</v>
      </c>
      <c r="G258" s="89">
        <v>0</v>
      </c>
      <c r="H258" s="89">
        <v>0</v>
      </c>
      <c r="I258" s="44">
        <v>0</v>
      </c>
      <c r="J258" s="78" t="s">
        <v>1402</v>
      </c>
      <c r="K258" s="29" t="s">
        <v>1023</v>
      </c>
      <c r="L258" s="29" t="s">
        <v>1042</v>
      </c>
      <c r="M258" s="36" t="s">
        <v>1652</v>
      </c>
    </row>
    <row r="259" spans="1:13" s="9" customFormat="1" ht="64.5" customHeight="1">
      <c r="A259" s="22">
        <v>254</v>
      </c>
      <c r="B259" s="36" t="s">
        <v>373</v>
      </c>
      <c r="C259" s="38" t="s">
        <v>1397</v>
      </c>
      <c r="D259" s="38" t="s">
        <v>1398</v>
      </c>
      <c r="E259" s="38">
        <v>2135</v>
      </c>
      <c r="F259" s="89">
        <v>0</v>
      </c>
      <c r="G259" s="89">
        <v>0</v>
      </c>
      <c r="H259" s="89">
        <v>0</v>
      </c>
      <c r="I259" s="44">
        <v>0</v>
      </c>
      <c r="J259" s="78" t="s">
        <v>1399</v>
      </c>
      <c r="K259" s="29" t="s">
        <v>1023</v>
      </c>
      <c r="L259" s="29" t="s">
        <v>1042</v>
      </c>
      <c r="M259" s="36" t="s">
        <v>1652</v>
      </c>
    </row>
    <row r="260" spans="1:13" s="9" customFormat="1" ht="64.5" customHeight="1">
      <c r="A260" s="22">
        <v>255</v>
      </c>
      <c r="B260" s="36" t="s">
        <v>373</v>
      </c>
      <c r="C260" s="38" t="s">
        <v>1391</v>
      </c>
      <c r="D260" s="38" t="s">
        <v>1392</v>
      </c>
      <c r="E260" s="38">
        <v>6209</v>
      </c>
      <c r="F260" s="89">
        <v>0</v>
      </c>
      <c r="G260" s="89">
        <v>0</v>
      </c>
      <c r="H260" s="89">
        <v>0</v>
      </c>
      <c r="I260" s="44">
        <v>0</v>
      </c>
      <c r="J260" s="78" t="s">
        <v>1393</v>
      </c>
      <c r="K260" s="29" t="s">
        <v>1023</v>
      </c>
      <c r="L260" s="29" t="s">
        <v>1042</v>
      </c>
      <c r="M260" s="36" t="s">
        <v>1652</v>
      </c>
    </row>
    <row r="261" spans="1:13" s="9" customFormat="1" ht="64.5" customHeight="1">
      <c r="A261" s="22">
        <v>256</v>
      </c>
      <c r="B261" s="36" t="s">
        <v>373</v>
      </c>
      <c r="C261" s="38" t="s">
        <v>1388</v>
      </c>
      <c r="D261" s="38" t="s">
        <v>1389</v>
      </c>
      <c r="E261" s="38">
        <v>3729</v>
      </c>
      <c r="F261" s="89">
        <v>0</v>
      </c>
      <c r="G261" s="89">
        <v>0</v>
      </c>
      <c r="H261" s="89">
        <v>0</v>
      </c>
      <c r="I261" s="44">
        <v>0</v>
      </c>
      <c r="J261" s="78" t="s">
        <v>1390</v>
      </c>
      <c r="K261" s="29" t="s">
        <v>1023</v>
      </c>
      <c r="L261" s="29" t="s">
        <v>1042</v>
      </c>
      <c r="M261" s="36" t="s">
        <v>1652</v>
      </c>
    </row>
    <row r="262" spans="1:13" s="9" customFormat="1" ht="64.5" customHeight="1">
      <c r="A262" s="22">
        <v>257</v>
      </c>
      <c r="B262" s="36" t="s">
        <v>373</v>
      </c>
      <c r="C262" s="38" t="s">
        <v>620</v>
      </c>
      <c r="D262" s="38" t="s">
        <v>621</v>
      </c>
      <c r="E262" s="38">
        <v>1472</v>
      </c>
      <c r="F262" s="89">
        <v>0</v>
      </c>
      <c r="G262" s="89">
        <v>0</v>
      </c>
      <c r="H262" s="89">
        <v>0</v>
      </c>
      <c r="I262" s="44">
        <v>0</v>
      </c>
      <c r="J262" s="78" t="s">
        <v>33</v>
      </c>
      <c r="K262" s="29" t="s">
        <v>1023</v>
      </c>
      <c r="L262" s="29" t="s">
        <v>1042</v>
      </c>
      <c r="M262" s="36" t="s">
        <v>1652</v>
      </c>
    </row>
    <row r="263" spans="1:13" s="9" customFormat="1" ht="64.5" customHeight="1">
      <c r="A263" s="22">
        <v>258</v>
      </c>
      <c r="B263" s="36" t="s">
        <v>373</v>
      </c>
      <c r="C263" s="38" t="s">
        <v>1577</v>
      </c>
      <c r="D263" s="38" t="s">
        <v>1578</v>
      </c>
      <c r="E263" s="38">
        <v>830</v>
      </c>
      <c r="F263" s="89">
        <v>0</v>
      </c>
      <c r="G263" s="89">
        <v>0</v>
      </c>
      <c r="H263" s="89">
        <v>0</v>
      </c>
      <c r="I263" s="44">
        <v>0</v>
      </c>
      <c r="J263" s="78" t="s">
        <v>554</v>
      </c>
      <c r="K263" s="29" t="s">
        <v>1023</v>
      </c>
      <c r="L263" s="29" t="s">
        <v>1042</v>
      </c>
      <c r="M263" s="36" t="s">
        <v>1652</v>
      </c>
    </row>
    <row r="264" spans="1:13" s="9" customFormat="1" ht="64.5" customHeight="1">
      <c r="A264" s="22">
        <v>259</v>
      </c>
      <c r="B264" s="36" t="s">
        <v>373</v>
      </c>
      <c r="C264" s="38" t="s">
        <v>1574</v>
      </c>
      <c r="D264" s="38" t="s">
        <v>1575</v>
      </c>
      <c r="E264" s="38">
        <v>672</v>
      </c>
      <c r="F264" s="89">
        <v>0</v>
      </c>
      <c r="G264" s="89">
        <v>0</v>
      </c>
      <c r="H264" s="89">
        <v>0</v>
      </c>
      <c r="I264" s="44">
        <v>0</v>
      </c>
      <c r="J264" s="78" t="s">
        <v>1576</v>
      </c>
      <c r="K264" s="29" t="s">
        <v>1023</v>
      </c>
      <c r="L264" s="29" t="s">
        <v>1042</v>
      </c>
      <c r="M264" s="36" t="s">
        <v>1652</v>
      </c>
    </row>
    <row r="265" spans="1:13" s="9" customFormat="1" ht="64.5" customHeight="1">
      <c r="A265" s="22">
        <v>260</v>
      </c>
      <c r="B265" s="36" t="s">
        <v>373</v>
      </c>
      <c r="C265" s="38" t="s">
        <v>1385</v>
      </c>
      <c r="D265" s="38" t="s">
        <v>1386</v>
      </c>
      <c r="E265" s="38">
        <v>2556</v>
      </c>
      <c r="F265" s="89">
        <v>0</v>
      </c>
      <c r="G265" s="89">
        <v>0</v>
      </c>
      <c r="H265" s="89">
        <v>0</v>
      </c>
      <c r="I265" s="44">
        <v>0</v>
      </c>
      <c r="J265" s="78" t="s">
        <v>1387</v>
      </c>
      <c r="K265" s="29" t="s">
        <v>1023</v>
      </c>
      <c r="L265" s="29" t="s">
        <v>1042</v>
      </c>
      <c r="M265" s="36" t="s">
        <v>1652</v>
      </c>
    </row>
    <row r="266" spans="1:13" s="9" customFormat="1" ht="64.5" customHeight="1">
      <c r="A266" s="22">
        <v>261</v>
      </c>
      <c r="B266" s="36" t="s">
        <v>373</v>
      </c>
      <c r="C266" s="38" t="s">
        <v>1382</v>
      </c>
      <c r="D266" s="38" t="s">
        <v>1383</v>
      </c>
      <c r="E266" s="38">
        <v>1027</v>
      </c>
      <c r="F266" s="89">
        <v>0</v>
      </c>
      <c r="G266" s="89">
        <v>0</v>
      </c>
      <c r="H266" s="89">
        <v>0</v>
      </c>
      <c r="I266" s="44">
        <v>0</v>
      </c>
      <c r="J266" s="78" t="s">
        <v>1384</v>
      </c>
      <c r="K266" s="29" t="s">
        <v>1023</v>
      </c>
      <c r="L266" s="29" t="s">
        <v>1042</v>
      </c>
      <c r="M266" s="36" t="s">
        <v>1652</v>
      </c>
    </row>
    <row r="267" spans="1:13" s="9" customFormat="1" ht="64.5" customHeight="1">
      <c r="A267" s="22">
        <v>262</v>
      </c>
      <c r="B267" s="36" t="s">
        <v>373</v>
      </c>
      <c r="C267" s="38" t="s">
        <v>244</v>
      </c>
      <c r="D267" s="38" t="s">
        <v>1566</v>
      </c>
      <c r="E267" s="38">
        <v>2317</v>
      </c>
      <c r="F267" s="89">
        <v>0</v>
      </c>
      <c r="G267" s="89">
        <v>0</v>
      </c>
      <c r="H267" s="89">
        <v>0</v>
      </c>
      <c r="I267" s="44">
        <v>0</v>
      </c>
      <c r="J267" s="78" t="s">
        <v>1567</v>
      </c>
      <c r="K267" s="29" t="s">
        <v>1023</v>
      </c>
      <c r="L267" s="29" t="s">
        <v>1042</v>
      </c>
      <c r="M267" s="36" t="s">
        <v>1652</v>
      </c>
    </row>
    <row r="268" spans="1:13" s="9" customFormat="1" ht="64.5" customHeight="1">
      <c r="A268" s="22">
        <v>263</v>
      </c>
      <c r="B268" s="36" t="s">
        <v>373</v>
      </c>
      <c r="C268" s="38" t="s">
        <v>1379</v>
      </c>
      <c r="D268" s="38" t="s">
        <v>1380</v>
      </c>
      <c r="E268" s="38">
        <v>3594</v>
      </c>
      <c r="F268" s="89">
        <v>0</v>
      </c>
      <c r="G268" s="89">
        <v>0</v>
      </c>
      <c r="H268" s="89">
        <v>0</v>
      </c>
      <c r="I268" s="44">
        <v>0</v>
      </c>
      <c r="J268" s="78" t="s">
        <v>1381</v>
      </c>
      <c r="K268" s="29" t="s">
        <v>1023</v>
      </c>
      <c r="L268" s="29" t="s">
        <v>1042</v>
      </c>
      <c r="M268" s="36" t="s">
        <v>1652</v>
      </c>
    </row>
    <row r="269" spans="1:13" s="9" customFormat="1" ht="64.5" customHeight="1">
      <c r="A269" s="22">
        <v>264</v>
      </c>
      <c r="B269" s="36" t="s">
        <v>373</v>
      </c>
      <c r="C269" s="38" t="s">
        <v>1376</v>
      </c>
      <c r="D269" s="38" t="s">
        <v>1377</v>
      </c>
      <c r="E269" s="38">
        <v>3077</v>
      </c>
      <c r="F269" s="89">
        <v>0</v>
      </c>
      <c r="G269" s="89">
        <v>0</v>
      </c>
      <c r="H269" s="89">
        <v>0</v>
      </c>
      <c r="I269" s="44">
        <v>0</v>
      </c>
      <c r="J269" s="78" t="s">
        <v>1378</v>
      </c>
      <c r="K269" s="29" t="s">
        <v>1023</v>
      </c>
      <c r="L269" s="29" t="s">
        <v>1042</v>
      </c>
      <c r="M269" s="36" t="s">
        <v>1652</v>
      </c>
    </row>
    <row r="270" spans="1:13" s="9" customFormat="1" ht="64.5" customHeight="1">
      <c r="A270" s="22">
        <v>265</v>
      </c>
      <c r="B270" s="36" t="s">
        <v>373</v>
      </c>
      <c r="C270" s="38" t="s">
        <v>558</v>
      </c>
      <c r="D270" s="38" t="s">
        <v>559</v>
      </c>
      <c r="E270" s="38">
        <v>3206</v>
      </c>
      <c r="F270" s="89">
        <v>0</v>
      </c>
      <c r="G270" s="89">
        <v>0</v>
      </c>
      <c r="H270" s="89">
        <v>0</v>
      </c>
      <c r="I270" s="44">
        <v>0</v>
      </c>
      <c r="J270" s="78" t="s">
        <v>1375</v>
      </c>
      <c r="K270" s="29" t="s">
        <v>1023</v>
      </c>
      <c r="L270" s="29" t="s">
        <v>1042</v>
      </c>
      <c r="M270" s="36" t="s">
        <v>1652</v>
      </c>
    </row>
    <row r="271" spans="1:13" s="9" customFormat="1" ht="64.5" customHeight="1">
      <c r="A271" s="22">
        <v>266</v>
      </c>
      <c r="B271" s="36" t="s">
        <v>373</v>
      </c>
      <c r="C271" s="38" t="s">
        <v>555</v>
      </c>
      <c r="D271" s="38" t="s">
        <v>556</v>
      </c>
      <c r="E271" s="38">
        <v>1308</v>
      </c>
      <c r="F271" s="89">
        <v>0</v>
      </c>
      <c r="G271" s="89">
        <v>0</v>
      </c>
      <c r="H271" s="89">
        <v>0</v>
      </c>
      <c r="I271" s="44">
        <v>0</v>
      </c>
      <c r="J271" s="78" t="s">
        <v>557</v>
      </c>
      <c r="K271" s="29" t="s">
        <v>1023</v>
      </c>
      <c r="L271" s="29" t="s">
        <v>1042</v>
      </c>
      <c r="M271" s="36" t="s">
        <v>1652</v>
      </c>
    </row>
    <row r="272" spans="1:13" s="9" customFormat="1" ht="64.5" customHeight="1">
      <c r="A272" s="22">
        <v>267</v>
      </c>
      <c r="B272" s="36" t="s">
        <v>373</v>
      </c>
      <c r="C272" s="38" t="s">
        <v>1568</v>
      </c>
      <c r="D272" s="38" t="s">
        <v>1569</v>
      </c>
      <c r="E272" s="38">
        <v>5353</v>
      </c>
      <c r="F272" s="89">
        <v>0</v>
      </c>
      <c r="G272" s="89">
        <v>0</v>
      </c>
      <c r="H272" s="89">
        <v>0</v>
      </c>
      <c r="I272" s="44">
        <v>0</v>
      </c>
      <c r="J272" s="78" t="s">
        <v>1570</v>
      </c>
      <c r="K272" s="29" t="s">
        <v>1023</v>
      </c>
      <c r="L272" s="29" t="s">
        <v>1042</v>
      </c>
      <c r="M272" s="36" t="s">
        <v>1652</v>
      </c>
    </row>
    <row r="273" spans="1:13" s="9" customFormat="1" ht="64.5" customHeight="1">
      <c r="A273" s="22">
        <v>268</v>
      </c>
      <c r="B273" s="36" t="s">
        <v>373</v>
      </c>
      <c r="C273" s="38" t="s">
        <v>241</v>
      </c>
      <c r="D273" s="38" t="s">
        <v>242</v>
      </c>
      <c r="E273" s="38">
        <v>2296</v>
      </c>
      <c r="F273" s="89">
        <v>0</v>
      </c>
      <c r="G273" s="89">
        <v>0</v>
      </c>
      <c r="H273" s="89">
        <v>0</v>
      </c>
      <c r="I273" s="44">
        <v>0</v>
      </c>
      <c r="J273" s="78" t="s">
        <v>243</v>
      </c>
      <c r="K273" s="29" t="s">
        <v>1023</v>
      </c>
      <c r="L273" s="29" t="s">
        <v>1042</v>
      </c>
      <c r="M273" s="36" t="s">
        <v>1652</v>
      </c>
    </row>
    <row r="274" spans="1:13" s="9" customFormat="1" ht="64.5" customHeight="1">
      <c r="A274" s="22">
        <v>269</v>
      </c>
      <c r="B274" s="36" t="s">
        <v>373</v>
      </c>
      <c r="C274" s="38" t="s">
        <v>238</v>
      </c>
      <c r="D274" s="38" t="s">
        <v>239</v>
      </c>
      <c r="E274" s="38">
        <v>1904</v>
      </c>
      <c r="F274" s="89">
        <v>0</v>
      </c>
      <c r="G274" s="89">
        <v>0</v>
      </c>
      <c r="H274" s="89">
        <v>0</v>
      </c>
      <c r="I274" s="44">
        <v>0</v>
      </c>
      <c r="J274" s="78" t="s">
        <v>240</v>
      </c>
      <c r="K274" s="29" t="s">
        <v>1023</v>
      </c>
      <c r="L274" s="29" t="s">
        <v>1042</v>
      </c>
      <c r="M274" s="36" t="s">
        <v>1652</v>
      </c>
    </row>
    <row r="275" spans="1:13" s="9" customFormat="1" ht="64.5" customHeight="1">
      <c r="A275" s="22">
        <v>270</v>
      </c>
      <c r="B275" s="36" t="s">
        <v>373</v>
      </c>
      <c r="C275" s="38" t="s">
        <v>609</v>
      </c>
      <c r="D275" s="38" t="s">
        <v>612</v>
      </c>
      <c r="E275" s="38">
        <v>4566</v>
      </c>
      <c r="F275" s="89">
        <v>0</v>
      </c>
      <c r="G275" s="89">
        <v>0</v>
      </c>
      <c r="H275" s="89">
        <v>0</v>
      </c>
      <c r="I275" s="44">
        <v>0</v>
      </c>
      <c r="J275" s="78" t="s">
        <v>613</v>
      </c>
      <c r="K275" s="29" t="s">
        <v>1023</v>
      </c>
      <c r="L275" s="29" t="s">
        <v>1042</v>
      </c>
      <c r="M275" s="36" t="s">
        <v>1652</v>
      </c>
    </row>
    <row r="276" spans="1:13" s="9" customFormat="1" ht="64.5" customHeight="1">
      <c r="A276" s="22">
        <v>271</v>
      </c>
      <c r="B276" s="36" t="s">
        <v>373</v>
      </c>
      <c r="C276" s="38" t="s">
        <v>617</v>
      </c>
      <c r="D276" s="38" t="s">
        <v>618</v>
      </c>
      <c r="E276" s="38">
        <v>4302</v>
      </c>
      <c r="F276" s="89">
        <v>0</v>
      </c>
      <c r="G276" s="89">
        <v>0</v>
      </c>
      <c r="H276" s="89">
        <v>0</v>
      </c>
      <c r="I276" s="44">
        <v>0</v>
      </c>
      <c r="J276" s="78" t="s">
        <v>619</v>
      </c>
      <c r="K276" s="29" t="s">
        <v>1023</v>
      </c>
      <c r="L276" s="29" t="s">
        <v>1042</v>
      </c>
      <c r="M276" s="36" t="s">
        <v>1652</v>
      </c>
    </row>
    <row r="277" spans="1:13" s="9" customFormat="1" ht="64.5" customHeight="1">
      <c r="A277" s="22">
        <v>272</v>
      </c>
      <c r="B277" s="36" t="s">
        <v>373</v>
      </c>
      <c r="C277" s="38" t="s">
        <v>34</v>
      </c>
      <c r="D277" s="38" t="s">
        <v>35</v>
      </c>
      <c r="E277" s="38">
        <v>811</v>
      </c>
      <c r="F277" s="89">
        <v>0</v>
      </c>
      <c r="G277" s="89">
        <v>0</v>
      </c>
      <c r="H277" s="89">
        <v>0</v>
      </c>
      <c r="I277" s="44">
        <v>0</v>
      </c>
      <c r="J277" s="78" t="s">
        <v>237</v>
      </c>
      <c r="K277" s="29" t="s">
        <v>1023</v>
      </c>
      <c r="L277" s="29" t="s">
        <v>1042</v>
      </c>
      <c r="M277" s="36" t="s">
        <v>1652</v>
      </c>
    </row>
    <row r="278" spans="1:13" s="9" customFormat="1" ht="64.5" customHeight="1">
      <c r="A278" s="22">
        <v>273</v>
      </c>
      <c r="B278" s="36" t="s">
        <v>373</v>
      </c>
      <c r="C278" s="38" t="s">
        <v>614</v>
      </c>
      <c r="D278" s="38" t="s">
        <v>615</v>
      </c>
      <c r="E278" s="38">
        <v>1001</v>
      </c>
      <c r="F278" s="89">
        <v>0</v>
      </c>
      <c r="G278" s="89">
        <v>0</v>
      </c>
      <c r="H278" s="89">
        <v>0</v>
      </c>
      <c r="I278" s="44">
        <v>0</v>
      </c>
      <c r="J278" s="78" t="s">
        <v>616</v>
      </c>
      <c r="K278" s="29" t="s">
        <v>1023</v>
      </c>
      <c r="L278" s="29" t="s">
        <v>1042</v>
      </c>
      <c r="M278" s="36" t="s">
        <v>1652</v>
      </c>
    </row>
    <row r="279" spans="1:13" s="9" customFormat="1" ht="64.5" customHeight="1">
      <c r="A279" s="22">
        <v>274</v>
      </c>
      <c r="B279" s="36" t="s">
        <v>373</v>
      </c>
      <c r="C279" s="38" t="s">
        <v>611</v>
      </c>
      <c r="D279" s="38" t="s">
        <v>1553</v>
      </c>
      <c r="E279" s="38">
        <v>526</v>
      </c>
      <c r="F279" s="89">
        <v>0</v>
      </c>
      <c r="G279" s="89">
        <v>0</v>
      </c>
      <c r="H279" s="89">
        <v>0</v>
      </c>
      <c r="I279" s="44">
        <v>0</v>
      </c>
      <c r="J279" s="78" t="s">
        <v>1554</v>
      </c>
      <c r="K279" s="29" t="s">
        <v>1023</v>
      </c>
      <c r="L279" s="29" t="s">
        <v>1042</v>
      </c>
      <c r="M279" s="36" t="s">
        <v>1652</v>
      </c>
    </row>
    <row r="280" spans="1:13" s="9" customFormat="1" ht="64.5" customHeight="1">
      <c r="A280" s="22">
        <v>275</v>
      </c>
      <c r="B280" s="36" t="s">
        <v>373</v>
      </c>
      <c r="C280" s="38" t="s">
        <v>1550</v>
      </c>
      <c r="D280" s="38" t="s">
        <v>1551</v>
      </c>
      <c r="E280" s="38">
        <v>2289</v>
      </c>
      <c r="F280" s="89">
        <v>0</v>
      </c>
      <c r="G280" s="89">
        <v>0</v>
      </c>
      <c r="H280" s="89">
        <v>0</v>
      </c>
      <c r="I280" s="44">
        <v>0</v>
      </c>
      <c r="J280" s="78" t="s">
        <v>1552</v>
      </c>
      <c r="K280" s="29" t="s">
        <v>1023</v>
      </c>
      <c r="L280" s="29" t="s">
        <v>1042</v>
      </c>
      <c r="M280" s="36" t="s">
        <v>1652</v>
      </c>
    </row>
    <row r="281" spans="1:13" s="9" customFormat="1" ht="115.5" customHeight="1">
      <c r="A281" s="22">
        <v>276</v>
      </c>
      <c r="B281" s="36" t="s">
        <v>580</v>
      </c>
      <c r="C281" s="38" t="s">
        <v>581</v>
      </c>
      <c r="D281" s="38" t="s">
        <v>582</v>
      </c>
      <c r="E281" s="38" t="s">
        <v>151</v>
      </c>
      <c r="F281" s="89">
        <v>0</v>
      </c>
      <c r="G281" s="89">
        <v>0</v>
      </c>
      <c r="H281" s="89">
        <v>0</v>
      </c>
      <c r="I281" s="44">
        <v>0</v>
      </c>
      <c r="J281" s="78" t="s">
        <v>424</v>
      </c>
      <c r="K281" s="29" t="s">
        <v>1023</v>
      </c>
      <c r="L281" s="29" t="s">
        <v>749</v>
      </c>
      <c r="M281" s="36" t="s">
        <v>1652</v>
      </c>
    </row>
    <row r="282" spans="1:13" s="9" customFormat="1" ht="111.75" customHeight="1">
      <c r="A282" s="22">
        <v>277</v>
      </c>
      <c r="B282" s="36" t="s">
        <v>586</v>
      </c>
      <c r="C282" s="38" t="s">
        <v>583</v>
      </c>
      <c r="D282" s="38" t="s">
        <v>584</v>
      </c>
      <c r="E282" s="38" t="s">
        <v>585</v>
      </c>
      <c r="F282" s="89">
        <v>0</v>
      </c>
      <c r="G282" s="89">
        <v>0</v>
      </c>
      <c r="H282" s="89">
        <v>0</v>
      </c>
      <c r="I282" s="44">
        <v>74853.5</v>
      </c>
      <c r="J282" s="78" t="s">
        <v>424</v>
      </c>
      <c r="K282" s="29" t="s">
        <v>1023</v>
      </c>
      <c r="L282" s="29" t="s">
        <v>749</v>
      </c>
      <c r="M282" s="36" t="s">
        <v>1652</v>
      </c>
    </row>
    <row r="283" spans="1:13" s="9" customFormat="1" ht="117" customHeight="1">
      <c r="A283" s="22">
        <v>278</v>
      </c>
      <c r="B283" s="36" t="s">
        <v>587</v>
      </c>
      <c r="C283" s="38" t="s">
        <v>588</v>
      </c>
      <c r="D283" s="38" t="s">
        <v>589</v>
      </c>
      <c r="E283" s="38">
        <v>104.4</v>
      </c>
      <c r="F283" s="89">
        <v>0</v>
      </c>
      <c r="G283" s="89">
        <v>0</v>
      </c>
      <c r="H283" s="89">
        <v>0</v>
      </c>
      <c r="I283" s="44">
        <v>135671.98</v>
      </c>
      <c r="J283" s="78" t="s">
        <v>424</v>
      </c>
      <c r="K283" s="29" t="s">
        <v>1023</v>
      </c>
      <c r="L283" s="29" t="s">
        <v>749</v>
      </c>
      <c r="M283" s="36" t="s">
        <v>1652</v>
      </c>
    </row>
    <row r="284" spans="1:13" s="9" customFormat="1" ht="88.5" customHeight="1">
      <c r="A284" s="22">
        <v>279</v>
      </c>
      <c r="B284" s="36" t="s">
        <v>590</v>
      </c>
      <c r="C284" s="38" t="s">
        <v>591</v>
      </c>
      <c r="D284" s="38" t="s">
        <v>592</v>
      </c>
      <c r="E284" s="38" t="s">
        <v>593</v>
      </c>
      <c r="F284" s="89">
        <v>0</v>
      </c>
      <c r="G284" s="89">
        <v>0</v>
      </c>
      <c r="H284" s="89">
        <v>0</v>
      </c>
      <c r="I284" s="44">
        <v>0</v>
      </c>
      <c r="J284" s="78" t="s">
        <v>424</v>
      </c>
      <c r="K284" s="29" t="s">
        <v>1023</v>
      </c>
      <c r="L284" s="29" t="s">
        <v>749</v>
      </c>
      <c r="M284" s="36" t="s">
        <v>1652</v>
      </c>
    </row>
    <row r="285" spans="1:13" s="9" customFormat="1" ht="64.5" customHeight="1">
      <c r="A285" s="22">
        <v>281</v>
      </c>
      <c r="B285" s="36" t="s">
        <v>2</v>
      </c>
      <c r="C285" s="38" t="s">
        <v>3</v>
      </c>
      <c r="D285" s="38" t="s">
        <v>4</v>
      </c>
      <c r="E285" s="38" t="s">
        <v>2026</v>
      </c>
      <c r="F285" s="89">
        <v>31907667.75</v>
      </c>
      <c r="G285" s="89">
        <v>0</v>
      </c>
      <c r="H285" s="89">
        <v>31907667.75</v>
      </c>
      <c r="I285" s="44">
        <v>31907667.75</v>
      </c>
      <c r="J285" s="78" t="s">
        <v>2027</v>
      </c>
      <c r="K285" s="29" t="s">
        <v>1023</v>
      </c>
      <c r="L285" s="29" t="s">
        <v>1042</v>
      </c>
      <c r="M285" s="36" t="s">
        <v>1652</v>
      </c>
    </row>
    <row r="286" spans="1:13" s="9" customFormat="1" ht="64.5" customHeight="1">
      <c r="A286" s="22">
        <v>282</v>
      </c>
      <c r="B286" s="36" t="s">
        <v>2</v>
      </c>
      <c r="C286" s="38" t="s">
        <v>985</v>
      </c>
      <c r="D286" s="38" t="s">
        <v>1588</v>
      </c>
      <c r="E286" s="38" t="s">
        <v>2011</v>
      </c>
      <c r="F286" s="137">
        <v>176302150.5</v>
      </c>
      <c r="G286" s="137">
        <v>0</v>
      </c>
      <c r="H286" s="137">
        <v>176302150.5</v>
      </c>
      <c r="I286" s="138">
        <v>176302150.5</v>
      </c>
      <c r="J286" s="78" t="s">
        <v>986</v>
      </c>
      <c r="K286" s="29" t="s">
        <v>1023</v>
      </c>
      <c r="L286" s="29" t="s">
        <v>1042</v>
      </c>
      <c r="M286" s="36" t="s">
        <v>1652</v>
      </c>
    </row>
    <row r="287" spans="1:13" s="9" customFormat="1" ht="64.5" customHeight="1">
      <c r="A287" s="22">
        <v>283</v>
      </c>
      <c r="B287" s="36" t="s">
        <v>2</v>
      </c>
      <c r="C287" s="38" t="s">
        <v>1589</v>
      </c>
      <c r="D287" s="38" t="s">
        <v>1590</v>
      </c>
      <c r="E287" s="38" t="s">
        <v>1591</v>
      </c>
      <c r="F287" s="89">
        <v>72220997.85</v>
      </c>
      <c r="G287" s="89">
        <v>0</v>
      </c>
      <c r="H287" s="89">
        <v>72220997.85</v>
      </c>
      <c r="I287" s="44">
        <v>72220997.85</v>
      </c>
      <c r="J287" s="78" t="s">
        <v>1592</v>
      </c>
      <c r="K287" s="29" t="s">
        <v>1023</v>
      </c>
      <c r="L287" s="29" t="s">
        <v>1042</v>
      </c>
      <c r="M287" s="36" t="s">
        <v>1652</v>
      </c>
    </row>
    <row r="288" spans="1:13" s="9" customFormat="1" ht="75.75" customHeight="1">
      <c r="A288" s="22">
        <v>284</v>
      </c>
      <c r="B288" s="36" t="s">
        <v>2</v>
      </c>
      <c r="C288" s="38" t="s">
        <v>1593</v>
      </c>
      <c r="D288" s="38" t="s">
        <v>1594</v>
      </c>
      <c r="E288" s="38" t="s">
        <v>2010</v>
      </c>
      <c r="F288" s="135">
        <v>167768299.2</v>
      </c>
      <c r="G288" s="135">
        <v>0</v>
      </c>
      <c r="H288" s="135">
        <v>167768299.2</v>
      </c>
      <c r="I288" s="136">
        <v>167768299.2</v>
      </c>
      <c r="J288" s="78" t="s">
        <v>1595</v>
      </c>
      <c r="K288" s="29" t="s">
        <v>1023</v>
      </c>
      <c r="L288" s="29" t="s">
        <v>1042</v>
      </c>
      <c r="M288" s="36" t="s">
        <v>1652</v>
      </c>
    </row>
    <row r="289" spans="1:13" s="9" customFormat="1" ht="146.25" customHeight="1">
      <c r="A289" s="22">
        <v>285</v>
      </c>
      <c r="B289" s="36" t="s">
        <v>1973</v>
      </c>
      <c r="C289" s="36" t="s">
        <v>1283</v>
      </c>
      <c r="D289" s="36" t="s">
        <v>1278</v>
      </c>
      <c r="E289" s="36" t="s">
        <v>1279</v>
      </c>
      <c r="F289" s="89">
        <v>2576000</v>
      </c>
      <c r="G289" s="89">
        <v>2286569</v>
      </c>
      <c r="H289" s="89">
        <f>SUM(F289-G289)</f>
        <v>289431</v>
      </c>
      <c r="I289" s="89">
        <v>0</v>
      </c>
      <c r="J289" s="73" t="s">
        <v>1684</v>
      </c>
      <c r="K289" s="22" t="s">
        <v>1023</v>
      </c>
      <c r="L289" s="22" t="s">
        <v>749</v>
      </c>
      <c r="M289" s="36" t="s">
        <v>1652</v>
      </c>
    </row>
    <row r="290" spans="1:13" s="9" customFormat="1" ht="147" customHeight="1">
      <c r="A290" s="22">
        <v>286</v>
      </c>
      <c r="B290" s="36" t="s">
        <v>1974</v>
      </c>
      <c r="C290" s="36" t="s">
        <v>1283</v>
      </c>
      <c r="D290" s="36" t="s">
        <v>1281</v>
      </c>
      <c r="E290" s="36" t="s">
        <v>1279</v>
      </c>
      <c r="F290" s="89">
        <v>2575000</v>
      </c>
      <c r="G290" s="89">
        <v>2220263</v>
      </c>
      <c r="H290" s="89">
        <f>SUM(F290-G290)</f>
        <v>354737</v>
      </c>
      <c r="I290" s="89">
        <v>556222.16</v>
      </c>
      <c r="J290" s="73" t="s">
        <v>1685</v>
      </c>
      <c r="K290" s="22" t="s">
        <v>1023</v>
      </c>
      <c r="L290" s="22" t="s">
        <v>749</v>
      </c>
      <c r="M290" s="36" t="s">
        <v>1652</v>
      </c>
    </row>
    <row r="291" spans="1:13" s="9" customFormat="1" ht="147" customHeight="1">
      <c r="A291" s="22">
        <v>287</v>
      </c>
      <c r="B291" s="36" t="s">
        <v>1975</v>
      </c>
      <c r="C291" s="36" t="s">
        <v>1283</v>
      </c>
      <c r="D291" s="36" t="s">
        <v>1284</v>
      </c>
      <c r="E291" s="36" t="s">
        <v>1279</v>
      </c>
      <c r="F291" s="89">
        <v>2282000</v>
      </c>
      <c r="G291" s="89">
        <v>1102757</v>
      </c>
      <c r="H291" s="89">
        <f>SUM(F291-G291)</f>
        <v>1179243</v>
      </c>
      <c r="I291" s="89">
        <v>0</v>
      </c>
      <c r="J291" s="73" t="s">
        <v>1686</v>
      </c>
      <c r="K291" s="22" t="s">
        <v>1023</v>
      </c>
      <c r="L291" s="22" t="s">
        <v>749</v>
      </c>
      <c r="M291" s="36" t="s">
        <v>1652</v>
      </c>
    </row>
    <row r="292" spans="1:13" s="9" customFormat="1" ht="147" customHeight="1">
      <c r="A292" s="22">
        <v>288</v>
      </c>
      <c r="B292" s="36" t="s">
        <v>1976</v>
      </c>
      <c r="C292" s="36" t="s">
        <v>1283</v>
      </c>
      <c r="D292" s="36" t="s">
        <v>1286</v>
      </c>
      <c r="E292" s="36" t="s">
        <v>1279</v>
      </c>
      <c r="F292" s="89">
        <v>2575000</v>
      </c>
      <c r="G292" s="89">
        <v>2220263</v>
      </c>
      <c r="H292" s="89">
        <f>SUM(F292-G292)</f>
        <v>354737</v>
      </c>
      <c r="I292" s="89">
        <v>0</v>
      </c>
      <c r="J292" s="73" t="s">
        <v>799</v>
      </c>
      <c r="K292" s="22" t="s">
        <v>1023</v>
      </c>
      <c r="L292" s="22" t="s">
        <v>749</v>
      </c>
      <c r="M292" s="36" t="s">
        <v>1652</v>
      </c>
    </row>
    <row r="293" spans="1:13" s="9" customFormat="1" ht="147" customHeight="1">
      <c r="A293" s="22">
        <v>289</v>
      </c>
      <c r="B293" s="36" t="s">
        <v>1977</v>
      </c>
      <c r="C293" s="36" t="s">
        <v>1283</v>
      </c>
      <c r="D293" s="36" t="s">
        <v>1289</v>
      </c>
      <c r="E293" s="36" t="s">
        <v>1288</v>
      </c>
      <c r="F293" s="89">
        <v>2213000</v>
      </c>
      <c r="G293" s="89">
        <v>392087</v>
      </c>
      <c r="H293" s="89">
        <f>SUM(F293-G293)</f>
        <v>1820913</v>
      </c>
      <c r="I293" s="89">
        <v>0</v>
      </c>
      <c r="J293" s="73" t="s">
        <v>800</v>
      </c>
      <c r="K293" s="22" t="s">
        <v>1023</v>
      </c>
      <c r="L293" s="22" t="s">
        <v>749</v>
      </c>
      <c r="M293" s="36" t="s">
        <v>1652</v>
      </c>
    </row>
    <row r="294" spans="1:13" s="9" customFormat="1" ht="147" customHeight="1">
      <c r="A294" s="22">
        <v>290</v>
      </c>
      <c r="B294" s="36" t="s">
        <v>1978</v>
      </c>
      <c r="C294" s="36" t="s">
        <v>1283</v>
      </c>
      <c r="D294" s="36" t="s">
        <v>1290</v>
      </c>
      <c r="E294" s="36" t="s">
        <v>1291</v>
      </c>
      <c r="F294" s="89">
        <v>1</v>
      </c>
      <c r="G294" s="89">
        <v>1</v>
      </c>
      <c r="H294" s="89">
        <v>0</v>
      </c>
      <c r="I294" s="89">
        <v>1024732.36</v>
      </c>
      <c r="J294" s="73" t="s">
        <v>801</v>
      </c>
      <c r="K294" s="22" t="s">
        <v>1023</v>
      </c>
      <c r="L294" s="22" t="s">
        <v>749</v>
      </c>
      <c r="M294" s="36" t="s">
        <v>1652</v>
      </c>
    </row>
    <row r="295" spans="1:13" s="9" customFormat="1" ht="147" customHeight="1">
      <c r="A295" s="22">
        <v>291</v>
      </c>
      <c r="B295" s="36" t="s">
        <v>2009</v>
      </c>
      <c r="C295" s="36" t="s">
        <v>1283</v>
      </c>
      <c r="D295" s="36" t="s">
        <v>1293</v>
      </c>
      <c r="E295" s="36" t="s">
        <v>1294</v>
      </c>
      <c r="F295" s="89">
        <v>2369005.61</v>
      </c>
      <c r="G295" s="89">
        <v>0</v>
      </c>
      <c r="H295" s="89">
        <v>2369005.61</v>
      </c>
      <c r="I295" s="89">
        <v>710252.91</v>
      </c>
      <c r="J295" s="73" t="s">
        <v>802</v>
      </c>
      <c r="K295" s="22" t="s">
        <v>1023</v>
      </c>
      <c r="L295" s="22" t="s">
        <v>749</v>
      </c>
      <c r="M295" s="36" t="s">
        <v>1652</v>
      </c>
    </row>
    <row r="296" spans="1:13" s="9" customFormat="1" ht="147" customHeight="1">
      <c r="A296" s="22">
        <v>292</v>
      </c>
      <c r="B296" s="36" t="s">
        <v>1980</v>
      </c>
      <c r="C296" s="36" t="s">
        <v>1283</v>
      </c>
      <c r="D296" s="36" t="s">
        <v>1297</v>
      </c>
      <c r="E296" s="36" t="s">
        <v>1294</v>
      </c>
      <c r="F296" s="89">
        <v>1544695.83</v>
      </c>
      <c r="G296" s="89">
        <v>0</v>
      </c>
      <c r="H296" s="89">
        <v>1544695.83</v>
      </c>
      <c r="I296" s="89">
        <v>0</v>
      </c>
      <c r="J296" s="73" t="s">
        <v>803</v>
      </c>
      <c r="K296" s="22" t="s">
        <v>1023</v>
      </c>
      <c r="L296" s="22" t="s">
        <v>749</v>
      </c>
      <c r="M296" s="36" t="s">
        <v>1652</v>
      </c>
    </row>
    <row r="297" spans="1:13" s="9" customFormat="1" ht="147" customHeight="1">
      <c r="A297" s="22">
        <v>293</v>
      </c>
      <c r="B297" s="36" t="s">
        <v>1979</v>
      </c>
      <c r="C297" s="36" t="s">
        <v>1283</v>
      </c>
      <c r="D297" s="36" t="s">
        <v>342</v>
      </c>
      <c r="E297" s="36" t="s">
        <v>343</v>
      </c>
      <c r="F297" s="89">
        <v>1544695.83</v>
      </c>
      <c r="G297" s="89">
        <v>0</v>
      </c>
      <c r="H297" s="89">
        <v>1544695.83</v>
      </c>
      <c r="I297" s="89">
        <v>0</v>
      </c>
      <c r="J297" s="73" t="s">
        <v>804</v>
      </c>
      <c r="K297" s="22" t="s">
        <v>1023</v>
      </c>
      <c r="L297" s="22" t="s">
        <v>749</v>
      </c>
      <c r="M297" s="36" t="s">
        <v>1652</v>
      </c>
    </row>
    <row r="298" spans="1:13" s="9" customFormat="1" ht="147" customHeight="1">
      <c r="A298" s="22">
        <v>294</v>
      </c>
      <c r="B298" s="36" t="s">
        <v>1981</v>
      </c>
      <c r="C298" s="36" t="s">
        <v>1283</v>
      </c>
      <c r="D298" s="36" t="s">
        <v>914</v>
      </c>
      <c r="E298" s="36" t="s">
        <v>915</v>
      </c>
      <c r="F298" s="89">
        <v>1544695.83</v>
      </c>
      <c r="G298" s="89">
        <v>0</v>
      </c>
      <c r="H298" s="89">
        <v>1544695.83</v>
      </c>
      <c r="I298" s="89">
        <v>0</v>
      </c>
      <c r="J298" s="73" t="s">
        <v>806</v>
      </c>
      <c r="K298" s="22" t="s">
        <v>1023</v>
      </c>
      <c r="L298" s="22" t="s">
        <v>749</v>
      </c>
      <c r="M298" s="36" t="s">
        <v>1652</v>
      </c>
    </row>
    <row r="299" spans="1:13" s="9" customFormat="1" ht="147" customHeight="1">
      <c r="A299" s="22">
        <v>295</v>
      </c>
      <c r="B299" s="36" t="s">
        <v>1981</v>
      </c>
      <c r="C299" s="36" t="s">
        <v>1283</v>
      </c>
      <c r="D299" s="36" t="s">
        <v>916</v>
      </c>
      <c r="E299" s="36" t="s">
        <v>1294</v>
      </c>
      <c r="F299" s="89">
        <v>1544695.83</v>
      </c>
      <c r="G299" s="89">
        <v>0</v>
      </c>
      <c r="H299" s="89">
        <v>1544695.83</v>
      </c>
      <c r="I299" s="89">
        <v>0</v>
      </c>
      <c r="J299" s="73" t="s">
        <v>807</v>
      </c>
      <c r="K299" s="22" t="s">
        <v>1023</v>
      </c>
      <c r="L299" s="22" t="s">
        <v>749</v>
      </c>
      <c r="M299" s="36" t="s">
        <v>1652</v>
      </c>
    </row>
    <row r="300" spans="1:13" s="9" customFormat="1" ht="147" customHeight="1">
      <c r="A300" s="22">
        <v>296</v>
      </c>
      <c r="B300" s="36" t="s">
        <v>1981</v>
      </c>
      <c r="C300" s="36" t="s">
        <v>1283</v>
      </c>
      <c r="D300" s="36" t="s">
        <v>1208</v>
      </c>
      <c r="E300" s="36" t="s">
        <v>1294</v>
      </c>
      <c r="F300" s="89">
        <v>2369005.61</v>
      </c>
      <c r="G300" s="89">
        <v>0</v>
      </c>
      <c r="H300" s="89">
        <v>2369005.61</v>
      </c>
      <c r="I300" s="89">
        <v>0</v>
      </c>
      <c r="J300" s="73" t="s">
        <v>808</v>
      </c>
      <c r="K300" s="22" t="s">
        <v>1023</v>
      </c>
      <c r="L300" s="22" t="s">
        <v>749</v>
      </c>
      <c r="M300" s="36" t="s">
        <v>1652</v>
      </c>
    </row>
    <row r="301" spans="1:13" s="9" customFormat="1" ht="147" customHeight="1">
      <c r="A301" s="22">
        <v>297</v>
      </c>
      <c r="B301" s="36" t="s">
        <v>1982</v>
      </c>
      <c r="C301" s="36" t="s">
        <v>1283</v>
      </c>
      <c r="D301" s="36" t="s">
        <v>1210</v>
      </c>
      <c r="E301" s="36" t="s">
        <v>1211</v>
      </c>
      <c r="F301" s="89">
        <v>13111000</v>
      </c>
      <c r="G301" s="89">
        <v>8784629</v>
      </c>
      <c r="H301" s="89">
        <f>SUM(F301-G301)</f>
        <v>4326371</v>
      </c>
      <c r="I301" s="89">
        <v>0</v>
      </c>
      <c r="J301" s="73" t="s">
        <v>1743</v>
      </c>
      <c r="K301" s="22" t="s">
        <v>1023</v>
      </c>
      <c r="L301" s="22" t="s">
        <v>749</v>
      </c>
      <c r="M301" s="36" t="s">
        <v>1652</v>
      </c>
    </row>
    <row r="302" spans="1:13" s="9" customFormat="1" ht="147" customHeight="1">
      <c r="A302" s="22">
        <v>298</v>
      </c>
      <c r="B302" s="36" t="s">
        <v>1983</v>
      </c>
      <c r="C302" s="36" t="s">
        <v>1283</v>
      </c>
      <c r="D302" s="36" t="s">
        <v>681</v>
      </c>
      <c r="E302" s="36" t="s">
        <v>682</v>
      </c>
      <c r="F302" s="89">
        <v>3347001</v>
      </c>
      <c r="G302" s="89">
        <v>1094034</v>
      </c>
      <c r="H302" s="89">
        <f>SUM(F302-G302)</f>
        <v>2252967</v>
      </c>
      <c r="I302" s="89">
        <v>0</v>
      </c>
      <c r="J302" s="73" t="s">
        <v>890</v>
      </c>
      <c r="K302" s="22" t="s">
        <v>1023</v>
      </c>
      <c r="L302" s="22" t="s">
        <v>749</v>
      </c>
      <c r="M302" s="36" t="s">
        <v>1652</v>
      </c>
    </row>
    <row r="303" spans="1:13" s="9" customFormat="1" ht="147" customHeight="1">
      <c r="A303" s="22">
        <v>299</v>
      </c>
      <c r="B303" s="36" t="s">
        <v>1984</v>
      </c>
      <c r="C303" s="36" t="s">
        <v>1283</v>
      </c>
      <c r="D303" s="36" t="s">
        <v>355</v>
      </c>
      <c r="E303" s="36" t="s">
        <v>356</v>
      </c>
      <c r="F303" s="89">
        <v>1179252.1</v>
      </c>
      <c r="G303" s="89">
        <v>0</v>
      </c>
      <c r="H303" s="89">
        <v>1179252.1</v>
      </c>
      <c r="I303" s="89">
        <v>0</v>
      </c>
      <c r="J303" s="73" t="s">
        <v>891</v>
      </c>
      <c r="K303" s="22" t="s">
        <v>1023</v>
      </c>
      <c r="L303" s="22" t="s">
        <v>749</v>
      </c>
      <c r="M303" s="36" t="s">
        <v>1652</v>
      </c>
    </row>
    <row r="304" spans="1:13" s="9" customFormat="1" ht="147" customHeight="1">
      <c r="A304" s="22">
        <v>300</v>
      </c>
      <c r="B304" s="36" t="s">
        <v>1985</v>
      </c>
      <c r="C304" s="36" t="s">
        <v>1283</v>
      </c>
      <c r="D304" s="36" t="s">
        <v>358</v>
      </c>
      <c r="E304" s="36" t="s">
        <v>356</v>
      </c>
      <c r="F304" s="89">
        <v>1179252.1</v>
      </c>
      <c r="G304" s="89">
        <v>0</v>
      </c>
      <c r="H304" s="89">
        <v>1179252.1</v>
      </c>
      <c r="I304" s="89">
        <v>0</v>
      </c>
      <c r="J304" s="73" t="s">
        <v>892</v>
      </c>
      <c r="K304" s="22" t="s">
        <v>1023</v>
      </c>
      <c r="L304" s="22" t="s">
        <v>749</v>
      </c>
      <c r="M304" s="36" t="s">
        <v>1652</v>
      </c>
    </row>
    <row r="305" spans="1:13" s="9" customFormat="1" ht="147" customHeight="1">
      <c r="A305" s="22">
        <v>301</v>
      </c>
      <c r="B305" s="36" t="s">
        <v>1986</v>
      </c>
      <c r="C305" s="36" t="s">
        <v>1283</v>
      </c>
      <c r="D305" s="36" t="s">
        <v>360</v>
      </c>
      <c r="E305" s="36" t="s">
        <v>356</v>
      </c>
      <c r="F305" s="89">
        <v>2282000</v>
      </c>
      <c r="G305" s="89">
        <v>1102757</v>
      </c>
      <c r="H305" s="89">
        <f>SUM(F305-G305)</f>
        <v>1179243</v>
      </c>
      <c r="I305" s="89">
        <v>0</v>
      </c>
      <c r="J305" s="73" t="s">
        <v>893</v>
      </c>
      <c r="K305" s="22" t="s">
        <v>1023</v>
      </c>
      <c r="L305" s="22" t="s">
        <v>749</v>
      </c>
      <c r="M305" s="36" t="s">
        <v>1652</v>
      </c>
    </row>
    <row r="306" spans="1:13" s="9" customFormat="1" ht="147" customHeight="1">
      <c r="A306" s="22">
        <v>302</v>
      </c>
      <c r="B306" s="36" t="s">
        <v>1987</v>
      </c>
      <c r="C306" s="36" t="s">
        <v>1283</v>
      </c>
      <c r="D306" s="36" t="s">
        <v>362</v>
      </c>
      <c r="E306" s="36" t="s">
        <v>356</v>
      </c>
      <c r="F306" s="89">
        <v>2282000</v>
      </c>
      <c r="G306" s="89">
        <v>1102748</v>
      </c>
      <c r="H306" s="89">
        <f>SUM(F306-G306)</f>
        <v>1179252</v>
      </c>
      <c r="I306" s="89">
        <v>556222.16</v>
      </c>
      <c r="J306" s="73" t="s">
        <v>894</v>
      </c>
      <c r="K306" s="22" t="s">
        <v>1023</v>
      </c>
      <c r="L306" s="22" t="s">
        <v>749</v>
      </c>
      <c r="M306" s="36" t="s">
        <v>1652</v>
      </c>
    </row>
    <row r="307" spans="1:13" s="9" customFormat="1" ht="147" customHeight="1">
      <c r="A307" s="22">
        <v>303</v>
      </c>
      <c r="B307" s="36" t="s">
        <v>1988</v>
      </c>
      <c r="C307" s="36" t="s">
        <v>1283</v>
      </c>
      <c r="D307" s="36" t="s">
        <v>364</v>
      </c>
      <c r="E307" s="36" t="s">
        <v>356</v>
      </c>
      <c r="F307" s="89">
        <v>2282000</v>
      </c>
      <c r="G307" s="89">
        <v>1102757</v>
      </c>
      <c r="H307" s="89">
        <f>SUM(F307-G307)</f>
        <v>1179243</v>
      </c>
      <c r="I307" s="89">
        <v>0</v>
      </c>
      <c r="J307" s="73" t="s">
        <v>895</v>
      </c>
      <c r="K307" s="22" t="s">
        <v>1023</v>
      </c>
      <c r="L307" s="22" t="s">
        <v>749</v>
      </c>
      <c r="M307" s="36" t="s">
        <v>1652</v>
      </c>
    </row>
    <row r="308" spans="1:13" s="9" customFormat="1" ht="147" customHeight="1">
      <c r="A308" s="22">
        <v>304</v>
      </c>
      <c r="B308" s="36" t="s">
        <v>1989</v>
      </c>
      <c r="C308" s="36" t="s">
        <v>1283</v>
      </c>
      <c r="D308" s="36" t="s">
        <v>366</v>
      </c>
      <c r="E308" s="36" t="s">
        <v>356</v>
      </c>
      <c r="F308" s="89">
        <v>2282000</v>
      </c>
      <c r="G308" s="89">
        <v>1102757</v>
      </c>
      <c r="H308" s="89">
        <f>SUM(F308-G308)</f>
        <v>1179243</v>
      </c>
      <c r="I308" s="89">
        <v>0</v>
      </c>
      <c r="J308" s="73" t="s">
        <v>896</v>
      </c>
      <c r="K308" s="22" t="s">
        <v>1023</v>
      </c>
      <c r="L308" s="22" t="s">
        <v>749</v>
      </c>
      <c r="M308" s="36" t="s">
        <v>1652</v>
      </c>
    </row>
    <row r="309" spans="1:13" s="9" customFormat="1" ht="147" customHeight="1">
      <c r="A309" s="22">
        <v>305</v>
      </c>
      <c r="B309" s="36" t="s">
        <v>1990</v>
      </c>
      <c r="C309" s="36" t="s">
        <v>1283</v>
      </c>
      <c r="D309" s="36" t="s">
        <v>1244</v>
      </c>
      <c r="E309" s="36" t="s">
        <v>36</v>
      </c>
      <c r="F309" s="89">
        <v>511074.22</v>
      </c>
      <c r="G309" s="89">
        <v>0</v>
      </c>
      <c r="H309" s="89">
        <v>511074.22</v>
      </c>
      <c r="I309" s="89">
        <v>0</v>
      </c>
      <c r="J309" s="73" t="s">
        <v>897</v>
      </c>
      <c r="K309" s="22" t="s">
        <v>1023</v>
      </c>
      <c r="L309" s="22" t="s">
        <v>749</v>
      </c>
      <c r="M309" s="36" t="s">
        <v>1652</v>
      </c>
    </row>
    <row r="310" spans="1:13" s="9" customFormat="1" ht="147" customHeight="1">
      <c r="A310" s="22">
        <v>306</v>
      </c>
      <c r="B310" s="36" t="s">
        <v>2012</v>
      </c>
      <c r="C310" s="36" t="s">
        <v>1283</v>
      </c>
      <c r="D310" s="36" t="s">
        <v>38</v>
      </c>
      <c r="E310" s="36" t="s">
        <v>39</v>
      </c>
      <c r="F310" s="89">
        <v>0</v>
      </c>
      <c r="G310" s="89">
        <v>0</v>
      </c>
      <c r="H310" s="89">
        <v>0</v>
      </c>
      <c r="I310" s="89">
        <v>0</v>
      </c>
      <c r="J310" s="73" t="s">
        <v>898</v>
      </c>
      <c r="K310" s="22" t="s">
        <v>1023</v>
      </c>
      <c r="L310" s="22" t="s">
        <v>749</v>
      </c>
      <c r="M310" s="36" t="s">
        <v>1652</v>
      </c>
    </row>
    <row r="311" spans="1:13" s="9" customFormat="1" ht="147" customHeight="1">
      <c r="A311" s="22">
        <v>307</v>
      </c>
      <c r="B311" s="36" t="s">
        <v>1991</v>
      </c>
      <c r="C311" s="36" t="s">
        <v>1283</v>
      </c>
      <c r="D311" s="36" t="s">
        <v>40</v>
      </c>
      <c r="E311" s="36" t="s">
        <v>41</v>
      </c>
      <c r="F311" s="89">
        <v>629000</v>
      </c>
      <c r="G311" s="89">
        <v>629000</v>
      </c>
      <c r="H311" s="89">
        <v>0</v>
      </c>
      <c r="I311" s="89">
        <v>0</v>
      </c>
      <c r="J311" s="73" t="s">
        <v>899</v>
      </c>
      <c r="K311" s="22" t="s">
        <v>1023</v>
      </c>
      <c r="L311" s="22" t="s">
        <v>749</v>
      </c>
      <c r="M311" s="36" t="s">
        <v>1652</v>
      </c>
    </row>
    <row r="312" spans="1:13" s="9" customFormat="1" ht="147" customHeight="1">
      <c r="A312" s="22">
        <v>308</v>
      </c>
      <c r="B312" s="36" t="s">
        <v>1992</v>
      </c>
      <c r="C312" s="36" t="s">
        <v>1283</v>
      </c>
      <c r="D312" s="36" t="s">
        <v>44</v>
      </c>
      <c r="E312" s="36" t="s">
        <v>45</v>
      </c>
      <c r="F312" s="89">
        <v>1670000</v>
      </c>
      <c r="G312" s="89">
        <v>1069776</v>
      </c>
      <c r="H312" s="89">
        <f>SUM(F312-G312)</f>
        <v>600224</v>
      </c>
      <c r="I312" s="89">
        <v>1903991.24</v>
      </c>
      <c r="J312" s="73" t="s">
        <v>90</v>
      </c>
      <c r="K312" s="22" t="s">
        <v>1023</v>
      </c>
      <c r="L312" s="22" t="s">
        <v>749</v>
      </c>
      <c r="M312" s="36" t="s">
        <v>1652</v>
      </c>
    </row>
    <row r="313" spans="1:13" s="9" customFormat="1" ht="147" customHeight="1">
      <c r="A313" s="22">
        <v>309</v>
      </c>
      <c r="B313" s="36" t="s">
        <v>1993</v>
      </c>
      <c r="C313" s="36" t="s">
        <v>1283</v>
      </c>
      <c r="D313" s="36" t="s">
        <v>47</v>
      </c>
      <c r="E313" s="36" t="s">
        <v>48</v>
      </c>
      <c r="F313" s="89">
        <v>5393000</v>
      </c>
      <c r="G313" s="89">
        <v>1286511</v>
      </c>
      <c r="H313" s="89">
        <f>SUM(F313-G313)</f>
        <v>4106489</v>
      </c>
      <c r="I313" s="89">
        <v>48134.61</v>
      </c>
      <c r="J313" s="73" t="s">
        <v>91</v>
      </c>
      <c r="K313" s="22" t="s">
        <v>1023</v>
      </c>
      <c r="L313" s="22" t="s">
        <v>749</v>
      </c>
      <c r="M313" s="36" t="s">
        <v>1652</v>
      </c>
    </row>
    <row r="314" spans="1:13" s="9" customFormat="1" ht="147" customHeight="1">
      <c r="A314" s="22">
        <v>310</v>
      </c>
      <c r="B314" s="36" t="s">
        <v>1994</v>
      </c>
      <c r="C314" s="36" t="s">
        <v>1283</v>
      </c>
      <c r="D314" s="36" t="s">
        <v>50</v>
      </c>
      <c r="E314" s="36" t="s">
        <v>51</v>
      </c>
      <c r="F314" s="89">
        <v>8572000</v>
      </c>
      <c r="G314" s="89">
        <v>5514851</v>
      </c>
      <c r="H314" s="89">
        <f>SUM(F314-G314)</f>
        <v>3057149</v>
      </c>
      <c r="I314" s="89">
        <v>68752267.95</v>
      </c>
      <c r="J314" s="73" t="s">
        <v>92</v>
      </c>
      <c r="K314" s="22" t="s">
        <v>1023</v>
      </c>
      <c r="L314" s="22" t="s">
        <v>749</v>
      </c>
      <c r="M314" s="36" t="s">
        <v>1652</v>
      </c>
    </row>
    <row r="315" spans="1:13" s="9" customFormat="1" ht="147" customHeight="1">
      <c r="A315" s="22">
        <v>311</v>
      </c>
      <c r="B315" s="36" t="s">
        <v>1995</v>
      </c>
      <c r="C315" s="36" t="s">
        <v>53</v>
      </c>
      <c r="D315" s="36" t="s">
        <v>54</v>
      </c>
      <c r="E315" s="36">
        <v>20718.75</v>
      </c>
      <c r="F315" s="89">
        <v>48625000</v>
      </c>
      <c r="G315" s="89">
        <v>32156832</v>
      </c>
      <c r="H315" s="89">
        <f>SUM(F315-G315)</f>
        <v>16468168</v>
      </c>
      <c r="I315" s="89">
        <v>0</v>
      </c>
      <c r="J315" s="73" t="s">
        <v>93</v>
      </c>
      <c r="K315" s="22" t="s">
        <v>1023</v>
      </c>
      <c r="L315" s="22" t="s">
        <v>749</v>
      </c>
      <c r="M315" s="36" t="s">
        <v>1652</v>
      </c>
    </row>
    <row r="316" spans="1:13" s="9" customFormat="1" ht="18" customHeight="1">
      <c r="A316" s="22"/>
      <c r="B316" s="172" t="s">
        <v>659</v>
      </c>
      <c r="C316" s="172"/>
      <c r="D316" s="172"/>
      <c r="E316" s="172"/>
      <c r="F316" s="172"/>
      <c r="G316" s="172"/>
      <c r="H316" s="172"/>
      <c r="I316" s="172"/>
      <c r="J316" s="172"/>
      <c r="K316" s="172"/>
      <c r="L316" s="172"/>
      <c r="M316" s="172"/>
    </row>
    <row r="317" spans="1:13" s="9" customFormat="1" ht="114" customHeight="1">
      <c r="A317" s="22"/>
      <c r="B317" s="36" t="s">
        <v>660</v>
      </c>
      <c r="C317" s="36" t="s">
        <v>53</v>
      </c>
      <c r="D317" s="36" t="s">
        <v>54</v>
      </c>
      <c r="E317" s="36">
        <v>7100</v>
      </c>
      <c r="F317" s="89">
        <v>0</v>
      </c>
      <c r="G317" s="89">
        <v>0</v>
      </c>
      <c r="H317" s="89">
        <v>0</v>
      </c>
      <c r="I317" s="89">
        <v>0</v>
      </c>
      <c r="J317" s="73" t="s">
        <v>55</v>
      </c>
      <c r="K317" s="22" t="s">
        <v>1023</v>
      </c>
      <c r="L317" s="22" t="s">
        <v>749</v>
      </c>
      <c r="M317" s="36" t="s">
        <v>1652</v>
      </c>
    </row>
    <row r="318" spans="1:13" s="9" customFormat="1" ht="114" customHeight="1">
      <c r="A318" s="22"/>
      <c r="B318" s="36" t="s">
        <v>661</v>
      </c>
      <c r="C318" s="36" t="s">
        <v>53</v>
      </c>
      <c r="D318" s="36" t="s">
        <v>54</v>
      </c>
      <c r="E318" s="36">
        <v>913</v>
      </c>
      <c r="F318" s="89">
        <v>855735.97</v>
      </c>
      <c r="G318" s="89">
        <v>0</v>
      </c>
      <c r="H318" s="89">
        <v>855735.97</v>
      </c>
      <c r="I318" s="89">
        <v>0</v>
      </c>
      <c r="J318" s="73" t="s">
        <v>55</v>
      </c>
      <c r="K318" s="22" t="s">
        <v>1023</v>
      </c>
      <c r="L318" s="22" t="s">
        <v>749</v>
      </c>
      <c r="M318" s="36" t="s">
        <v>1652</v>
      </c>
    </row>
    <row r="319" spans="1:13" s="9" customFormat="1" ht="114" customHeight="1">
      <c r="A319" s="22"/>
      <c r="B319" s="36" t="s">
        <v>662</v>
      </c>
      <c r="C319" s="36" t="s">
        <v>53</v>
      </c>
      <c r="D319" s="36" t="s">
        <v>54</v>
      </c>
      <c r="E319" s="36">
        <v>1143</v>
      </c>
      <c r="F319" s="89">
        <v>1071253.93</v>
      </c>
      <c r="G319" s="89">
        <v>0</v>
      </c>
      <c r="H319" s="89">
        <v>1071253.93</v>
      </c>
      <c r="I319" s="89">
        <v>0</v>
      </c>
      <c r="J319" s="73" t="s">
        <v>55</v>
      </c>
      <c r="K319" s="22" t="s">
        <v>1023</v>
      </c>
      <c r="L319" s="22" t="s">
        <v>749</v>
      </c>
      <c r="M319" s="36" t="s">
        <v>1652</v>
      </c>
    </row>
    <row r="320" spans="1:13" s="9" customFormat="1" ht="114" customHeight="1">
      <c r="A320" s="22"/>
      <c r="B320" s="36" t="s">
        <v>663</v>
      </c>
      <c r="C320" s="36" t="s">
        <v>53</v>
      </c>
      <c r="D320" s="36" t="s">
        <v>54</v>
      </c>
      <c r="E320" s="36">
        <v>809</v>
      </c>
      <c r="F320" s="89">
        <v>758115.17</v>
      </c>
      <c r="G320" s="89">
        <v>0</v>
      </c>
      <c r="H320" s="89">
        <v>758115.17</v>
      </c>
      <c r="I320" s="89">
        <v>0</v>
      </c>
      <c r="J320" s="73" t="s">
        <v>55</v>
      </c>
      <c r="K320" s="22" t="s">
        <v>1023</v>
      </c>
      <c r="L320" s="22" t="s">
        <v>749</v>
      </c>
      <c r="M320" s="36" t="s">
        <v>1652</v>
      </c>
    </row>
    <row r="321" spans="1:13" s="9" customFormat="1" ht="114" customHeight="1">
      <c r="A321" s="22"/>
      <c r="B321" s="36" t="s">
        <v>664</v>
      </c>
      <c r="C321" s="36" t="s">
        <v>53</v>
      </c>
      <c r="D321" s="36" t="s">
        <v>54</v>
      </c>
      <c r="E321" s="36">
        <v>925</v>
      </c>
      <c r="F321" s="89">
        <v>867044.84</v>
      </c>
      <c r="G321" s="89">
        <v>0</v>
      </c>
      <c r="H321" s="89">
        <v>867044.84</v>
      </c>
      <c r="I321" s="89">
        <v>0</v>
      </c>
      <c r="J321" s="73" t="s">
        <v>55</v>
      </c>
      <c r="K321" s="22" t="s">
        <v>1023</v>
      </c>
      <c r="L321" s="22" t="s">
        <v>749</v>
      </c>
      <c r="M321" s="36" t="s">
        <v>1652</v>
      </c>
    </row>
    <row r="322" spans="1:13" s="9" customFormat="1" ht="114" customHeight="1">
      <c r="A322" s="22"/>
      <c r="B322" s="36" t="s">
        <v>665</v>
      </c>
      <c r="C322" s="36" t="s">
        <v>53</v>
      </c>
      <c r="D322" s="36" t="s">
        <v>54</v>
      </c>
      <c r="E322" s="36">
        <v>823.5</v>
      </c>
      <c r="F322" s="89">
        <v>771751.81</v>
      </c>
      <c r="G322" s="89">
        <v>0</v>
      </c>
      <c r="H322" s="89">
        <v>771751.81</v>
      </c>
      <c r="I322" s="89">
        <v>0</v>
      </c>
      <c r="J322" s="73" t="s">
        <v>55</v>
      </c>
      <c r="K322" s="22" t="s">
        <v>1023</v>
      </c>
      <c r="L322" s="22" t="s">
        <v>749</v>
      </c>
      <c r="M322" s="36" t="s">
        <v>1652</v>
      </c>
    </row>
    <row r="323" spans="1:13" s="9" customFormat="1" ht="114" customHeight="1">
      <c r="A323" s="22"/>
      <c r="B323" s="36" t="s">
        <v>666</v>
      </c>
      <c r="C323" s="36" t="s">
        <v>53</v>
      </c>
      <c r="D323" s="36" t="s">
        <v>54</v>
      </c>
      <c r="E323" s="36">
        <v>672</v>
      </c>
      <c r="F323" s="89">
        <v>749688.6</v>
      </c>
      <c r="G323" s="89">
        <v>0</v>
      </c>
      <c r="H323" s="89">
        <v>749688.6</v>
      </c>
      <c r="I323" s="89">
        <v>0</v>
      </c>
      <c r="J323" s="73" t="s">
        <v>55</v>
      </c>
      <c r="K323" s="22" t="s">
        <v>1023</v>
      </c>
      <c r="L323" s="22" t="s">
        <v>749</v>
      </c>
      <c r="M323" s="36" t="s">
        <v>1652</v>
      </c>
    </row>
    <row r="324" spans="1:13" s="9" customFormat="1" ht="114" customHeight="1">
      <c r="A324" s="22"/>
      <c r="B324" s="36" t="s">
        <v>667</v>
      </c>
      <c r="C324" s="36" t="s">
        <v>53</v>
      </c>
      <c r="D324" s="36" t="s">
        <v>54</v>
      </c>
      <c r="E324" s="36">
        <v>689</v>
      </c>
      <c r="F324" s="89">
        <v>768752.48</v>
      </c>
      <c r="G324" s="89">
        <v>0</v>
      </c>
      <c r="H324" s="89">
        <v>768752.48</v>
      </c>
      <c r="I324" s="89">
        <v>0</v>
      </c>
      <c r="J324" s="73" t="s">
        <v>55</v>
      </c>
      <c r="K324" s="22" t="s">
        <v>1023</v>
      </c>
      <c r="L324" s="22" t="s">
        <v>749</v>
      </c>
      <c r="M324" s="36" t="s">
        <v>1652</v>
      </c>
    </row>
    <row r="325" spans="1:13" s="9" customFormat="1" ht="114" customHeight="1">
      <c r="A325" s="22"/>
      <c r="B325" s="36" t="s">
        <v>668</v>
      </c>
      <c r="C325" s="36" t="s">
        <v>53</v>
      </c>
      <c r="D325" s="36" t="s">
        <v>54</v>
      </c>
      <c r="E325" s="36">
        <v>1331</v>
      </c>
      <c r="F325" s="89">
        <v>1485313.49</v>
      </c>
      <c r="G325" s="89">
        <v>0</v>
      </c>
      <c r="H325" s="89">
        <v>1485313.49</v>
      </c>
      <c r="I325" s="89">
        <v>0</v>
      </c>
      <c r="J325" s="73" t="s">
        <v>55</v>
      </c>
      <c r="K325" s="22" t="s">
        <v>1023</v>
      </c>
      <c r="L325" s="22" t="s">
        <v>749</v>
      </c>
      <c r="M325" s="36" t="s">
        <v>1652</v>
      </c>
    </row>
    <row r="326" spans="1:13" s="9" customFormat="1" ht="114" customHeight="1">
      <c r="A326" s="22"/>
      <c r="B326" s="36" t="s">
        <v>669</v>
      </c>
      <c r="C326" s="36" t="s">
        <v>53</v>
      </c>
      <c r="D326" s="36" t="s">
        <v>54</v>
      </c>
      <c r="E326" s="36">
        <v>1024.5</v>
      </c>
      <c r="F326" s="89">
        <v>1143128.2</v>
      </c>
      <c r="G326" s="89">
        <v>0</v>
      </c>
      <c r="H326" s="89">
        <v>1143128.2</v>
      </c>
      <c r="I326" s="89">
        <v>0</v>
      </c>
      <c r="J326" s="73" t="s">
        <v>55</v>
      </c>
      <c r="K326" s="22" t="s">
        <v>1023</v>
      </c>
      <c r="L326" s="22" t="s">
        <v>749</v>
      </c>
      <c r="M326" s="36" t="s">
        <v>1652</v>
      </c>
    </row>
    <row r="327" spans="1:13" s="9" customFormat="1" ht="114" customHeight="1">
      <c r="A327" s="22"/>
      <c r="B327" s="36" t="s">
        <v>670</v>
      </c>
      <c r="C327" s="36" t="s">
        <v>53</v>
      </c>
      <c r="D327" s="36" t="s">
        <v>54</v>
      </c>
      <c r="E327" s="36">
        <v>727.2</v>
      </c>
      <c r="F327" s="89">
        <v>1514926.28</v>
      </c>
      <c r="G327" s="89">
        <v>0</v>
      </c>
      <c r="H327" s="89">
        <v>1514926.28</v>
      </c>
      <c r="I327" s="89">
        <v>0</v>
      </c>
      <c r="J327" s="73" t="s">
        <v>55</v>
      </c>
      <c r="K327" s="22" t="s">
        <v>1023</v>
      </c>
      <c r="L327" s="22" t="s">
        <v>749</v>
      </c>
      <c r="M327" s="36" t="s">
        <v>1652</v>
      </c>
    </row>
    <row r="328" spans="1:13" s="9" customFormat="1" ht="114" customHeight="1">
      <c r="A328" s="22"/>
      <c r="B328" s="36" t="s">
        <v>671</v>
      </c>
      <c r="C328" s="36" t="s">
        <v>53</v>
      </c>
      <c r="D328" s="36" t="s">
        <v>54</v>
      </c>
      <c r="E328" s="36">
        <v>895.8</v>
      </c>
      <c r="F328" s="89">
        <v>1866230.12</v>
      </c>
      <c r="G328" s="89">
        <v>0</v>
      </c>
      <c r="H328" s="89">
        <v>1866230.12</v>
      </c>
      <c r="I328" s="89">
        <v>0</v>
      </c>
      <c r="J328" s="73" t="s">
        <v>55</v>
      </c>
      <c r="K328" s="22" t="s">
        <v>1023</v>
      </c>
      <c r="L328" s="22" t="s">
        <v>749</v>
      </c>
      <c r="M328" s="36" t="s">
        <v>1652</v>
      </c>
    </row>
    <row r="329" spans="1:13" s="9" customFormat="1" ht="114" customHeight="1">
      <c r="A329" s="22"/>
      <c r="B329" s="36" t="s">
        <v>672</v>
      </c>
      <c r="C329" s="36" t="s">
        <v>53</v>
      </c>
      <c r="D329" s="36" t="s">
        <v>54</v>
      </c>
      <c r="E329" s="36">
        <v>784</v>
      </c>
      <c r="F329" s="89">
        <v>1633388.85</v>
      </c>
      <c r="G329" s="89">
        <v>0</v>
      </c>
      <c r="H329" s="89">
        <v>1633388.85</v>
      </c>
      <c r="I329" s="89">
        <v>0</v>
      </c>
      <c r="J329" s="73" t="s">
        <v>55</v>
      </c>
      <c r="K329" s="22" t="s">
        <v>1023</v>
      </c>
      <c r="L329" s="22" t="s">
        <v>749</v>
      </c>
      <c r="M329" s="36" t="s">
        <v>1652</v>
      </c>
    </row>
    <row r="330" spans="1:13" s="9" customFormat="1" ht="114" customHeight="1">
      <c r="A330" s="22"/>
      <c r="B330" s="36" t="s">
        <v>673</v>
      </c>
      <c r="C330" s="36" t="s">
        <v>53</v>
      </c>
      <c r="D330" s="36" t="s">
        <v>54</v>
      </c>
      <c r="E330" s="36">
        <v>1015.55</v>
      </c>
      <c r="F330" s="89">
        <v>2115994.45</v>
      </c>
      <c r="G330" s="89">
        <v>0</v>
      </c>
      <c r="H330" s="89">
        <v>2115994.45</v>
      </c>
      <c r="I330" s="89">
        <v>0</v>
      </c>
      <c r="J330" s="73" t="s">
        <v>55</v>
      </c>
      <c r="K330" s="22" t="s">
        <v>1023</v>
      </c>
      <c r="L330" s="22" t="s">
        <v>749</v>
      </c>
      <c r="M330" s="36" t="s">
        <v>1652</v>
      </c>
    </row>
    <row r="331" spans="1:13" s="9" customFormat="1" ht="114" customHeight="1">
      <c r="A331" s="22"/>
      <c r="B331" s="36" t="s">
        <v>795</v>
      </c>
      <c r="C331" s="36" t="s">
        <v>53</v>
      </c>
      <c r="D331" s="36" t="s">
        <v>54</v>
      </c>
      <c r="E331" s="36">
        <v>510.7</v>
      </c>
      <c r="F331" s="89">
        <v>1063832.9</v>
      </c>
      <c r="G331" s="89">
        <v>0</v>
      </c>
      <c r="H331" s="89">
        <v>1063832.9</v>
      </c>
      <c r="I331" s="89">
        <v>0</v>
      </c>
      <c r="J331" s="73" t="s">
        <v>55</v>
      </c>
      <c r="K331" s="22" t="s">
        <v>1023</v>
      </c>
      <c r="L331" s="22" t="s">
        <v>749</v>
      </c>
      <c r="M331" s="36" t="s">
        <v>1652</v>
      </c>
    </row>
    <row r="332" spans="1:13" s="9" customFormat="1" ht="114" customHeight="1">
      <c r="A332" s="22"/>
      <c r="B332" s="36" t="s">
        <v>796</v>
      </c>
      <c r="C332" s="36" t="s">
        <v>53</v>
      </c>
      <c r="D332" s="36" t="s">
        <v>54</v>
      </c>
      <c r="E332" s="36">
        <v>516.1</v>
      </c>
      <c r="F332" s="89">
        <v>1075504.12</v>
      </c>
      <c r="G332" s="89">
        <v>0</v>
      </c>
      <c r="H332" s="89">
        <v>1075504.12</v>
      </c>
      <c r="I332" s="89">
        <v>0</v>
      </c>
      <c r="J332" s="73" t="s">
        <v>55</v>
      </c>
      <c r="K332" s="22" t="s">
        <v>1023</v>
      </c>
      <c r="L332" s="22" t="s">
        <v>749</v>
      </c>
      <c r="M332" s="36" t="s">
        <v>1652</v>
      </c>
    </row>
    <row r="333" spans="1:13" s="9" customFormat="1" ht="114" customHeight="1">
      <c r="A333" s="22"/>
      <c r="B333" s="36" t="s">
        <v>797</v>
      </c>
      <c r="C333" s="36" t="s">
        <v>53</v>
      </c>
      <c r="D333" s="36" t="s">
        <v>54</v>
      </c>
      <c r="E333" s="36">
        <v>839.4</v>
      </c>
      <c r="F333" s="89">
        <v>1749517.88</v>
      </c>
      <c r="G333" s="89">
        <v>0</v>
      </c>
      <c r="H333" s="89">
        <v>1749517.88</v>
      </c>
      <c r="I333" s="89">
        <v>0</v>
      </c>
      <c r="J333" s="73" t="s">
        <v>55</v>
      </c>
      <c r="K333" s="22" t="s">
        <v>1023</v>
      </c>
      <c r="L333" s="22" t="s">
        <v>749</v>
      </c>
      <c r="M333" s="36" t="s">
        <v>1652</v>
      </c>
    </row>
    <row r="334" spans="1:13" s="9" customFormat="1" ht="114" customHeight="1">
      <c r="A334" s="22">
        <v>312</v>
      </c>
      <c r="B334" s="36" t="s">
        <v>1996</v>
      </c>
      <c r="C334" s="36" t="s">
        <v>53</v>
      </c>
      <c r="D334" s="36" t="s">
        <v>56</v>
      </c>
      <c r="E334" s="36" t="s">
        <v>57</v>
      </c>
      <c r="F334" s="89">
        <v>89892000</v>
      </c>
      <c r="G334" s="89">
        <v>43874722</v>
      </c>
      <c r="H334" s="89">
        <f>SUM(F334-G334)</f>
        <v>46017278</v>
      </c>
      <c r="I334" s="89">
        <v>11239552</v>
      </c>
      <c r="J334" s="73" t="s">
        <v>94</v>
      </c>
      <c r="K334" s="22" t="s">
        <v>1023</v>
      </c>
      <c r="L334" s="22" t="s">
        <v>749</v>
      </c>
      <c r="M334" s="36" t="s">
        <v>1652</v>
      </c>
    </row>
    <row r="335" spans="1:13" s="9" customFormat="1" ht="24" customHeight="1">
      <c r="A335" s="22"/>
      <c r="B335" s="177" t="s">
        <v>659</v>
      </c>
      <c r="C335" s="177"/>
      <c r="D335" s="177"/>
      <c r="E335" s="177"/>
      <c r="F335" s="177"/>
      <c r="G335" s="177"/>
      <c r="H335" s="177"/>
      <c r="I335" s="177"/>
      <c r="J335" s="177"/>
      <c r="K335" s="177"/>
      <c r="L335" s="177"/>
      <c r="M335" s="177"/>
    </row>
    <row r="336" spans="1:13" s="34" customFormat="1" ht="114" customHeight="1">
      <c r="A336" s="22"/>
      <c r="B336" s="36" t="s">
        <v>74</v>
      </c>
      <c r="C336" s="36" t="s">
        <v>53</v>
      </c>
      <c r="D336" s="36" t="s">
        <v>56</v>
      </c>
      <c r="E336" s="36">
        <v>4800</v>
      </c>
      <c r="F336" s="36">
        <v>19725047.34</v>
      </c>
      <c r="G336" s="89">
        <v>0</v>
      </c>
      <c r="H336" s="36">
        <v>19725047.34</v>
      </c>
      <c r="I336" s="89">
        <v>0</v>
      </c>
      <c r="J336" s="73" t="s">
        <v>58</v>
      </c>
      <c r="K336" s="22" t="s">
        <v>1023</v>
      </c>
      <c r="L336" s="22" t="s">
        <v>749</v>
      </c>
      <c r="M336" s="36" t="s">
        <v>1652</v>
      </c>
    </row>
    <row r="337" spans="1:13" s="34" customFormat="1" ht="114" customHeight="1">
      <c r="A337" s="22"/>
      <c r="B337" s="36" t="s">
        <v>75</v>
      </c>
      <c r="C337" s="36" t="s">
        <v>53</v>
      </c>
      <c r="D337" s="36" t="s">
        <v>56</v>
      </c>
      <c r="E337" s="36">
        <v>336.5</v>
      </c>
      <c r="F337" s="36">
        <v>1305674.31</v>
      </c>
      <c r="G337" s="89">
        <v>0</v>
      </c>
      <c r="H337" s="36">
        <v>1305674.31</v>
      </c>
      <c r="I337" s="89">
        <v>0</v>
      </c>
      <c r="J337" s="73" t="s">
        <v>58</v>
      </c>
      <c r="K337" s="22" t="s">
        <v>1023</v>
      </c>
      <c r="L337" s="22" t="s">
        <v>749</v>
      </c>
      <c r="M337" s="36" t="s">
        <v>1652</v>
      </c>
    </row>
    <row r="338" spans="1:13" s="34" customFormat="1" ht="114" customHeight="1">
      <c r="A338" s="22"/>
      <c r="B338" s="36" t="s">
        <v>76</v>
      </c>
      <c r="C338" s="36" t="s">
        <v>53</v>
      </c>
      <c r="D338" s="36" t="s">
        <v>56</v>
      </c>
      <c r="E338" s="36">
        <v>516.5</v>
      </c>
      <c r="F338" s="36">
        <v>0</v>
      </c>
      <c r="G338" s="89">
        <v>0</v>
      </c>
      <c r="H338" s="36">
        <v>0</v>
      </c>
      <c r="I338" s="89">
        <v>0</v>
      </c>
      <c r="J338" s="73" t="s">
        <v>58</v>
      </c>
      <c r="K338" s="22" t="s">
        <v>1023</v>
      </c>
      <c r="L338" s="22" t="s">
        <v>749</v>
      </c>
      <c r="M338" s="36" t="s">
        <v>1652</v>
      </c>
    </row>
    <row r="339" spans="1:13" s="34" customFormat="1" ht="114" customHeight="1">
      <c r="A339" s="22"/>
      <c r="B339" s="36" t="s">
        <v>77</v>
      </c>
      <c r="C339" s="36" t="s">
        <v>53</v>
      </c>
      <c r="D339" s="36" t="s">
        <v>56</v>
      </c>
      <c r="E339" s="36">
        <v>377</v>
      </c>
      <c r="F339" s="36">
        <v>968330.24</v>
      </c>
      <c r="G339" s="89">
        <v>0</v>
      </c>
      <c r="H339" s="36">
        <v>968330.24</v>
      </c>
      <c r="I339" s="89">
        <v>0</v>
      </c>
      <c r="J339" s="73" t="s">
        <v>58</v>
      </c>
      <c r="K339" s="22" t="s">
        <v>1023</v>
      </c>
      <c r="L339" s="22" t="s">
        <v>749</v>
      </c>
      <c r="M339" s="36" t="s">
        <v>1652</v>
      </c>
    </row>
    <row r="340" spans="1:13" s="34" customFormat="1" ht="114" customHeight="1">
      <c r="A340" s="22"/>
      <c r="B340" s="36" t="s">
        <v>78</v>
      </c>
      <c r="C340" s="36" t="s">
        <v>53</v>
      </c>
      <c r="D340" s="36" t="s">
        <v>56</v>
      </c>
      <c r="E340" s="36">
        <v>687</v>
      </c>
      <c r="F340" s="36">
        <v>3427724.08</v>
      </c>
      <c r="G340" s="89">
        <v>0</v>
      </c>
      <c r="H340" s="36">
        <v>3427724.08</v>
      </c>
      <c r="I340" s="89">
        <v>0</v>
      </c>
      <c r="J340" s="73" t="s">
        <v>58</v>
      </c>
      <c r="K340" s="22" t="s">
        <v>1023</v>
      </c>
      <c r="L340" s="22" t="s">
        <v>749</v>
      </c>
      <c r="M340" s="36" t="s">
        <v>1652</v>
      </c>
    </row>
    <row r="341" spans="1:13" s="34" customFormat="1" ht="114" customHeight="1">
      <c r="A341" s="22"/>
      <c r="B341" s="36" t="s">
        <v>79</v>
      </c>
      <c r="C341" s="36" t="s">
        <v>53</v>
      </c>
      <c r="D341" s="36" t="s">
        <v>56</v>
      </c>
      <c r="E341" s="36">
        <v>370</v>
      </c>
      <c r="F341" s="36">
        <v>950668.25</v>
      </c>
      <c r="G341" s="89">
        <v>0</v>
      </c>
      <c r="H341" s="36">
        <v>950668.25</v>
      </c>
      <c r="I341" s="89">
        <v>0</v>
      </c>
      <c r="J341" s="73" t="s">
        <v>58</v>
      </c>
      <c r="K341" s="22" t="s">
        <v>1023</v>
      </c>
      <c r="L341" s="22" t="s">
        <v>749</v>
      </c>
      <c r="M341" s="36" t="s">
        <v>1652</v>
      </c>
    </row>
    <row r="342" spans="1:13" s="34" customFormat="1" ht="114" customHeight="1">
      <c r="A342" s="22"/>
      <c r="B342" s="36" t="s">
        <v>80</v>
      </c>
      <c r="C342" s="36" t="s">
        <v>53</v>
      </c>
      <c r="D342" s="36" t="s">
        <v>56</v>
      </c>
      <c r="E342" s="36">
        <v>446</v>
      </c>
      <c r="F342" s="36">
        <v>829415.07</v>
      </c>
      <c r="G342" s="89">
        <v>0</v>
      </c>
      <c r="H342" s="36">
        <v>829415.07</v>
      </c>
      <c r="I342" s="89">
        <v>0</v>
      </c>
      <c r="J342" s="73" t="s">
        <v>58</v>
      </c>
      <c r="K342" s="22" t="s">
        <v>1023</v>
      </c>
      <c r="L342" s="22" t="s">
        <v>749</v>
      </c>
      <c r="M342" s="36" t="s">
        <v>1652</v>
      </c>
    </row>
    <row r="343" spans="1:13" s="34" customFormat="1" ht="114" customHeight="1">
      <c r="A343" s="22"/>
      <c r="B343" s="36" t="s">
        <v>81</v>
      </c>
      <c r="C343" s="36" t="s">
        <v>53</v>
      </c>
      <c r="D343" s="36" t="s">
        <v>56</v>
      </c>
      <c r="E343" s="36">
        <v>657.5</v>
      </c>
      <c r="F343" s="36">
        <v>1689228.69</v>
      </c>
      <c r="G343" s="89">
        <v>0</v>
      </c>
      <c r="H343" s="36">
        <v>1689228.69</v>
      </c>
      <c r="I343" s="89">
        <v>0</v>
      </c>
      <c r="J343" s="73" t="s">
        <v>58</v>
      </c>
      <c r="K343" s="22" t="s">
        <v>1023</v>
      </c>
      <c r="L343" s="22" t="s">
        <v>749</v>
      </c>
      <c r="M343" s="36" t="s">
        <v>1652</v>
      </c>
    </row>
    <row r="344" spans="1:13" s="34" customFormat="1" ht="114" customHeight="1">
      <c r="A344" s="22"/>
      <c r="B344" s="36" t="s">
        <v>513</v>
      </c>
      <c r="C344" s="36" t="s">
        <v>53</v>
      </c>
      <c r="D344" s="36" t="s">
        <v>56</v>
      </c>
      <c r="E344" s="36">
        <v>383</v>
      </c>
      <c r="F344" s="36">
        <v>1911247.35</v>
      </c>
      <c r="G344" s="89">
        <v>0</v>
      </c>
      <c r="H344" s="36">
        <v>1911247.35</v>
      </c>
      <c r="I344" s="89">
        <v>0</v>
      </c>
      <c r="J344" s="73" t="s">
        <v>58</v>
      </c>
      <c r="K344" s="22" t="s">
        <v>1023</v>
      </c>
      <c r="L344" s="22" t="s">
        <v>749</v>
      </c>
      <c r="M344" s="36" t="s">
        <v>1652</v>
      </c>
    </row>
    <row r="345" spans="1:13" s="34" customFormat="1" ht="114" customHeight="1">
      <c r="A345" s="22"/>
      <c r="B345" s="36" t="s">
        <v>514</v>
      </c>
      <c r="C345" s="36" t="s">
        <v>53</v>
      </c>
      <c r="D345" s="36" t="s">
        <v>56</v>
      </c>
      <c r="E345" s="36">
        <v>360</v>
      </c>
      <c r="F345" s="36">
        <v>924783.51</v>
      </c>
      <c r="G345" s="89">
        <v>0</v>
      </c>
      <c r="H345" s="36">
        <v>924783.51</v>
      </c>
      <c r="I345" s="89">
        <v>0</v>
      </c>
      <c r="J345" s="73" t="s">
        <v>58</v>
      </c>
      <c r="K345" s="22" t="s">
        <v>1023</v>
      </c>
      <c r="L345" s="22" t="s">
        <v>749</v>
      </c>
      <c r="M345" s="36" t="s">
        <v>1652</v>
      </c>
    </row>
    <row r="346" spans="1:13" s="34" customFormat="1" ht="114" customHeight="1">
      <c r="A346" s="82"/>
      <c r="B346" s="22" t="s">
        <v>515</v>
      </c>
      <c r="C346" s="36" t="s">
        <v>53</v>
      </c>
      <c r="D346" s="36" t="s">
        <v>56</v>
      </c>
      <c r="E346" s="22">
        <v>331</v>
      </c>
      <c r="F346" s="22">
        <v>1651804.91</v>
      </c>
      <c r="G346" s="89">
        <v>0</v>
      </c>
      <c r="H346" s="22">
        <v>1651804.91</v>
      </c>
      <c r="I346" s="89">
        <v>0</v>
      </c>
      <c r="J346" s="73" t="s">
        <v>58</v>
      </c>
      <c r="K346" s="22" t="s">
        <v>1023</v>
      </c>
      <c r="L346" s="22" t="s">
        <v>749</v>
      </c>
      <c r="M346" s="36" t="s">
        <v>1652</v>
      </c>
    </row>
    <row r="347" spans="1:13" s="34" customFormat="1" ht="114" customHeight="1">
      <c r="A347" s="82"/>
      <c r="B347" s="22" t="s">
        <v>516</v>
      </c>
      <c r="C347" s="36" t="s">
        <v>53</v>
      </c>
      <c r="D347" s="36" t="s">
        <v>56</v>
      </c>
      <c r="E347" s="22">
        <v>175</v>
      </c>
      <c r="F347" s="22">
        <v>327469.26</v>
      </c>
      <c r="G347" s="89">
        <v>0</v>
      </c>
      <c r="H347" s="22">
        <v>327469.26</v>
      </c>
      <c r="I347" s="89">
        <v>0</v>
      </c>
      <c r="J347" s="73" t="s">
        <v>58</v>
      </c>
      <c r="K347" s="22" t="s">
        <v>1023</v>
      </c>
      <c r="L347" s="22" t="s">
        <v>749</v>
      </c>
      <c r="M347" s="36" t="s">
        <v>1652</v>
      </c>
    </row>
    <row r="348" spans="1:13" s="34" customFormat="1" ht="114" customHeight="1">
      <c r="A348" s="82"/>
      <c r="B348" s="22" t="s">
        <v>517</v>
      </c>
      <c r="C348" s="36" t="s">
        <v>53</v>
      </c>
      <c r="D348" s="36" t="s">
        <v>56</v>
      </c>
      <c r="E348" s="22">
        <v>310</v>
      </c>
      <c r="F348" s="22">
        <v>1590648.87</v>
      </c>
      <c r="G348" s="89">
        <v>0</v>
      </c>
      <c r="H348" s="22">
        <v>1590648.87</v>
      </c>
      <c r="I348" s="89">
        <v>0</v>
      </c>
      <c r="J348" s="73" t="s">
        <v>58</v>
      </c>
      <c r="K348" s="22" t="s">
        <v>1023</v>
      </c>
      <c r="L348" s="22" t="s">
        <v>749</v>
      </c>
      <c r="M348" s="36" t="s">
        <v>1652</v>
      </c>
    </row>
    <row r="349" spans="1:13" s="34" customFormat="1" ht="114" customHeight="1">
      <c r="A349" s="82"/>
      <c r="B349" s="22" t="s">
        <v>1691</v>
      </c>
      <c r="C349" s="36" t="s">
        <v>53</v>
      </c>
      <c r="D349" s="36" t="s">
        <v>56</v>
      </c>
      <c r="E349" s="22">
        <v>385</v>
      </c>
      <c r="F349" s="22">
        <v>1974901.04</v>
      </c>
      <c r="G349" s="89">
        <v>0</v>
      </c>
      <c r="H349" s="22">
        <v>1974901.04</v>
      </c>
      <c r="I349" s="89">
        <v>0</v>
      </c>
      <c r="J349" s="73" t="s">
        <v>58</v>
      </c>
      <c r="K349" s="22" t="s">
        <v>1023</v>
      </c>
      <c r="L349" s="22" t="s">
        <v>749</v>
      </c>
      <c r="M349" s="36" t="s">
        <v>1652</v>
      </c>
    </row>
    <row r="350" spans="1:13" s="34" customFormat="1" ht="114" customHeight="1">
      <c r="A350" s="82"/>
      <c r="B350" s="22" t="s">
        <v>1692</v>
      </c>
      <c r="C350" s="36" t="s">
        <v>53</v>
      </c>
      <c r="D350" s="36" t="s">
        <v>56</v>
      </c>
      <c r="E350" s="22">
        <v>306</v>
      </c>
      <c r="F350" s="22">
        <v>1569625.74</v>
      </c>
      <c r="G350" s="89">
        <v>0</v>
      </c>
      <c r="H350" s="22">
        <v>1569625.74</v>
      </c>
      <c r="I350" s="89">
        <v>0</v>
      </c>
      <c r="J350" s="73" t="s">
        <v>58</v>
      </c>
      <c r="K350" s="22" t="s">
        <v>1023</v>
      </c>
      <c r="L350" s="22" t="s">
        <v>749</v>
      </c>
      <c r="M350" s="36" t="s">
        <v>1652</v>
      </c>
    </row>
    <row r="351" spans="1:13" s="34" customFormat="1" ht="114" customHeight="1">
      <c r="A351" s="82"/>
      <c r="B351" s="22" t="s">
        <v>1693</v>
      </c>
      <c r="C351" s="36" t="s">
        <v>53</v>
      </c>
      <c r="D351" s="36" t="s">
        <v>56</v>
      </c>
      <c r="E351" s="22">
        <v>238</v>
      </c>
      <c r="F351" s="22">
        <v>635906.8</v>
      </c>
      <c r="G351" s="89">
        <v>0</v>
      </c>
      <c r="H351" s="22">
        <v>635906.8</v>
      </c>
      <c r="I351" s="89">
        <v>0</v>
      </c>
      <c r="J351" s="73" t="s">
        <v>58</v>
      </c>
      <c r="K351" s="22" t="s">
        <v>1023</v>
      </c>
      <c r="L351" s="22" t="s">
        <v>749</v>
      </c>
      <c r="M351" s="36" t="s">
        <v>1652</v>
      </c>
    </row>
    <row r="352" spans="1:13" s="34" customFormat="1" ht="114" customHeight="1">
      <c r="A352" s="82"/>
      <c r="B352" s="22" t="s">
        <v>1694</v>
      </c>
      <c r="C352" s="36" t="s">
        <v>53</v>
      </c>
      <c r="D352" s="36" t="s">
        <v>56</v>
      </c>
      <c r="E352" s="22">
        <v>216</v>
      </c>
      <c r="F352" s="22">
        <v>852467.99</v>
      </c>
      <c r="G352" s="89">
        <v>0</v>
      </c>
      <c r="H352" s="22">
        <v>852467.99</v>
      </c>
      <c r="I352" s="89">
        <v>0</v>
      </c>
      <c r="J352" s="73" t="s">
        <v>58</v>
      </c>
      <c r="K352" s="22" t="s">
        <v>1023</v>
      </c>
      <c r="L352" s="22" t="s">
        <v>749</v>
      </c>
      <c r="M352" s="36" t="s">
        <v>1652</v>
      </c>
    </row>
    <row r="353" spans="1:13" s="34" customFormat="1" ht="114" customHeight="1">
      <c r="A353" s="82"/>
      <c r="B353" s="22" t="s">
        <v>1695</v>
      </c>
      <c r="C353" s="36" t="s">
        <v>53</v>
      </c>
      <c r="D353" s="36" t="s">
        <v>56</v>
      </c>
      <c r="E353" s="22">
        <v>387.5</v>
      </c>
      <c r="F353" s="22">
        <v>1988673.74</v>
      </c>
      <c r="G353" s="89">
        <v>0</v>
      </c>
      <c r="H353" s="22">
        <v>1988673.74</v>
      </c>
      <c r="I353" s="89">
        <v>0</v>
      </c>
      <c r="J353" s="73" t="s">
        <v>58</v>
      </c>
      <c r="K353" s="22" t="s">
        <v>1023</v>
      </c>
      <c r="L353" s="22" t="s">
        <v>749</v>
      </c>
      <c r="M353" s="36" t="s">
        <v>1652</v>
      </c>
    </row>
    <row r="354" spans="1:13" s="34" customFormat="1" ht="114" customHeight="1">
      <c r="A354" s="82"/>
      <c r="B354" s="22" t="s">
        <v>1696</v>
      </c>
      <c r="C354" s="36" t="s">
        <v>53</v>
      </c>
      <c r="D354" s="36" t="s">
        <v>56</v>
      </c>
      <c r="E354" s="22">
        <v>602</v>
      </c>
      <c r="F354" s="22">
        <v>1607813.66</v>
      </c>
      <c r="G354" s="89">
        <v>0</v>
      </c>
      <c r="H354" s="22">
        <v>1607813.66</v>
      </c>
      <c r="I354" s="89">
        <v>0</v>
      </c>
      <c r="J354" s="73" t="s">
        <v>58</v>
      </c>
      <c r="K354" s="22" t="s">
        <v>1023</v>
      </c>
      <c r="L354" s="22" t="s">
        <v>749</v>
      </c>
      <c r="M354" s="36" t="s">
        <v>1652</v>
      </c>
    </row>
    <row r="355" spans="1:13" s="34" customFormat="1" ht="114" customHeight="1">
      <c r="A355" s="82"/>
      <c r="B355" s="22" t="s">
        <v>1698</v>
      </c>
      <c r="C355" s="36" t="s">
        <v>53</v>
      </c>
      <c r="D355" s="36" t="s">
        <v>56</v>
      </c>
      <c r="E355" s="22">
        <v>359.1</v>
      </c>
      <c r="F355" s="22">
        <v>163905.9</v>
      </c>
      <c r="G355" s="89">
        <v>0</v>
      </c>
      <c r="H355" s="22">
        <v>163905.9</v>
      </c>
      <c r="I355" s="89">
        <v>0</v>
      </c>
      <c r="J355" s="73" t="s">
        <v>58</v>
      </c>
      <c r="K355" s="22" t="s">
        <v>1023</v>
      </c>
      <c r="L355" s="22" t="s">
        <v>749</v>
      </c>
      <c r="M355" s="36" t="s">
        <v>1652</v>
      </c>
    </row>
    <row r="356" spans="1:13" s="34" customFormat="1" ht="114" customHeight="1">
      <c r="A356" s="82"/>
      <c r="B356" s="22" t="s">
        <v>1699</v>
      </c>
      <c r="C356" s="36" t="s">
        <v>53</v>
      </c>
      <c r="D356" s="36" t="s">
        <v>56</v>
      </c>
      <c r="E356" s="22">
        <v>428.9</v>
      </c>
      <c r="F356" s="22">
        <v>311149.2</v>
      </c>
      <c r="G356" s="89">
        <v>0</v>
      </c>
      <c r="H356" s="22">
        <v>311149.2</v>
      </c>
      <c r="I356" s="89">
        <v>0</v>
      </c>
      <c r="J356" s="73" t="s">
        <v>58</v>
      </c>
      <c r="K356" s="22" t="s">
        <v>1023</v>
      </c>
      <c r="L356" s="22" t="s">
        <v>749</v>
      </c>
      <c r="M356" s="36" t="s">
        <v>1652</v>
      </c>
    </row>
    <row r="357" spans="1:13" s="9" customFormat="1" ht="114" customHeight="1">
      <c r="A357" s="82"/>
      <c r="B357" s="22" t="s">
        <v>1700</v>
      </c>
      <c r="C357" s="36" t="s">
        <v>53</v>
      </c>
      <c r="D357" s="36" t="s">
        <v>56</v>
      </c>
      <c r="E357" s="22">
        <v>592.4</v>
      </c>
      <c r="F357" s="22">
        <v>429873.12</v>
      </c>
      <c r="G357" s="89">
        <v>0</v>
      </c>
      <c r="H357" s="22">
        <v>429873.12</v>
      </c>
      <c r="I357" s="89">
        <v>0</v>
      </c>
      <c r="J357" s="73" t="s">
        <v>58</v>
      </c>
      <c r="K357" s="22" t="s">
        <v>1023</v>
      </c>
      <c r="L357" s="22" t="s">
        <v>749</v>
      </c>
      <c r="M357" s="36" t="s">
        <v>1652</v>
      </c>
    </row>
    <row r="358" spans="1:13" s="9" customFormat="1" ht="114" customHeight="1">
      <c r="A358" s="82"/>
      <c r="B358" s="22" t="s">
        <v>1701</v>
      </c>
      <c r="C358" s="36" t="s">
        <v>53</v>
      </c>
      <c r="D358" s="36" t="s">
        <v>56</v>
      </c>
      <c r="E358" s="22">
        <v>330.3</v>
      </c>
      <c r="F358" s="22">
        <v>150927.97</v>
      </c>
      <c r="G358" s="89">
        <v>0</v>
      </c>
      <c r="H358" s="22">
        <v>150927.97</v>
      </c>
      <c r="I358" s="89">
        <v>0</v>
      </c>
      <c r="J358" s="73" t="s">
        <v>58</v>
      </c>
      <c r="K358" s="22" t="s">
        <v>1023</v>
      </c>
      <c r="L358" s="22" t="s">
        <v>749</v>
      </c>
      <c r="M358" s="36" t="s">
        <v>1652</v>
      </c>
    </row>
    <row r="359" spans="1:13" s="9" customFormat="1" ht="114" customHeight="1">
      <c r="A359" s="82"/>
      <c r="B359" s="22" t="s">
        <v>1702</v>
      </c>
      <c r="C359" s="36" t="s">
        <v>53</v>
      </c>
      <c r="D359" s="36" t="s">
        <v>56</v>
      </c>
      <c r="E359" s="22">
        <v>298.8</v>
      </c>
      <c r="F359" s="22">
        <v>216779</v>
      </c>
      <c r="G359" s="89">
        <v>0</v>
      </c>
      <c r="H359" s="22">
        <v>216779</v>
      </c>
      <c r="I359" s="89">
        <v>0</v>
      </c>
      <c r="J359" s="73" t="s">
        <v>58</v>
      </c>
      <c r="K359" s="22" t="s">
        <v>1023</v>
      </c>
      <c r="L359" s="22" t="s">
        <v>749</v>
      </c>
      <c r="M359" s="36" t="s">
        <v>1652</v>
      </c>
    </row>
    <row r="360" spans="1:13" s="9" customFormat="1" ht="114" customHeight="1">
      <c r="A360" s="82"/>
      <c r="B360" s="22" t="s">
        <v>1697</v>
      </c>
      <c r="C360" s="36" t="s">
        <v>53</v>
      </c>
      <c r="D360" s="36" t="s">
        <v>56</v>
      </c>
      <c r="E360" s="22">
        <v>427.8</v>
      </c>
      <c r="F360" s="22">
        <v>310348.16</v>
      </c>
      <c r="G360" s="89">
        <v>0</v>
      </c>
      <c r="H360" s="22">
        <v>310348.16</v>
      </c>
      <c r="I360" s="89">
        <v>0</v>
      </c>
      <c r="J360" s="73" t="s">
        <v>58</v>
      </c>
      <c r="K360" s="22" t="s">
        <v>1023</v>
      </c>
      <c r="L360" s="22" t="s">
        <v>749</v>
      </c>
      <c r="M360" s="36" t="s">
        <v>1652</v>
      </c>
    </row>
    <row r="361" spans="1:13" s="9" customFormat="1" ht="114" customHeight="1">
      <c r="A361" s="82"/>
      <c r="B361" s="22" t="s">
        <v>1703</v>
      </c>
      <c r="C361" s="36" t="s">
        <v>53</v>
      </c>
      <c r="D361" s="36" t="s">
        <v>56</v>
      </c>
      <c r="E361" s="22">
        <v>436.7</v>
      </c>
      <c r="F361" s="22">
        <v>316917.17</v>
      </c>
      <c r="G361" s="89">
        <v>0</v>
      </c>
      <c r="H361" s="22">
        <v>316917.17</v>
      </c>
      <c r="I361" s="89">
        <v>0</v>
      </c>
      <c r="J361" s="73" t="s">
        <v>58</v>
      </c>
      <c r="K361" s="22" t="s">
        <v>1023</v>
      </c>
      <c r="L361" s="22" t="s">
        <v>749</v>
      </c>
      <c r="M361" s="36" t="s">
        <v>1652</v>
      </c>
    </row>
    <row r="362" spans="1:13" s="9" customFormat="1" ht="114" customHeight="1">
      <c r="A362" s="82"/>
      <c r="B362" s="22" t="s">
        <v>1704</v>
      </c>
      <c r="C362" s="36" t="s">
        <v>53</v>
      </c>
      <c r="D362" s="36" t="s">
        <v>56</v>
      </c>
      <c r="E362" s="22">
        <v>366.5</v>
      </c>
      <c r="F362" s="22">
        <v>160221.03</v>
      </c>
      <c r="G362" s="89">
        <v>0</v>
      </c>
      <c r="H362" s="22">
        <v>160221.03</v>
      </c>
      <c r="I362" s="89">
        <v>0</v>
      </c>
      <c r="J362" s="73" t="s">
        <v>58</v>
      </c>
      <c r="K362" s="22" t="s">
        <v>1023</v>
      </c>
      <c r="L362" s="22" t="s">
        <v>749</v>
      </c>
      <c r="M362" s="36" t="s">
        <v>1652</v>
      </c>
    </row>
    <row r="363" spans="1:13" s="9" customFormat="1" ht="114" customHeight="1">
      <c r="A363" s="82"/>
      <c r="B363" s="22" t="s">
        <v>1705</v>
      </c>
      <c r="C363" s="36" t="s">
        <v>53</v>
      </c>
      <c r="D363" s="36" t="s">
        <v>56</v>
      </c>
      <c r="E363" s="22">
        <v>397.5</v>
      </c>
      <c r="F363" s="22">
        <v>173679.39</v>
      </c>
      <c r="G363" s="89">
        <v>0</v>
      </c>
      <c r="H363" s="22">
        <v>173679.39</v>
      </c>
      <c r="I363" s="89">
        <v>0</v>
      </c>
      <c r="J363" s="73" t="s">
        <v>58</v>
      </c>
      <c r="K363" s="22" t="s">
        <v>1023</v>
      </c>
      <c r="L363" s="22" t="s">
        <v>749</v>
      </c>
      <c r="M363" s="36" t="s">
        <v>1652</v>
      </c>
    </row>
    <row r="364" spans="1:13" s="9" customFormat="1" ht="114" customHeight="1">
      <c r="A364" s="82"/>
      <c r="B364" s="22" t="s">
        <v>1706</v>
      </c>
      <c r="C364" s="36" t="s">
        <v>53</v>
      </c>
      <c r="D364" s="36" t="s">
        <v>56</v>
      </c>
      <c r="E364" s="22">
        <v>402</v>
      </c>
      <c r="F364" s="22">
        <v>175762.38</v>
      </c>
      <c r="G364" s="89">
        <v>0</v>
      </c>
      <c r="H364" s="22">
        <v>175762.38</v>
      </c>
      <c r="I364" s="89">
        <v>0</v>
      </c>
      <c r="J364" s="73" t="s">
        <v>58</v>
      </c>
      <c r="K364" s="22" t="s">
        <v>1023</v>
      </c>
      <c r="L364" s="22" t="s">
        <v>749</v>
      </c>
      <c r="M364" s="36" t="s">
        <v>1652</v>
      </c>
    </row>
    <row r="365" spans="1:13" s="9" customFormat="1" ht="114" customHeight="1">
      <c r="A365" s="82"/>
      <c r="B365" s="22" t="s">
        <v>1707</v>
      </c>
      <c r="C365" s="36" t="s">
        <v>53</v>
      </c>
      <c r="D365" s="36" t="s">
        <v>56</v>
      </c>
      <c r="E365" s="22">
        <v>266.5</v>
      </c>
      <c r="F365" s="22">
        <v>116480.75</v>
      </c>
      <c r="G365" s="89">
        <v>0</v>
      </c>
      <c r="H365" s="22">
        <v>116480.75</v>
      </c>
      <c r="I365" s="89">
        <v>0</v>
      </c>
      <c r="J365" s="73" t="s">
        <v>58</v>
      </c>
      <c r="K365" s="22" t="s">
        <v>1023</v>
      </c>
      <c r="L365" s="22" t="s">
        <v>749</v>
      </c>
      <c r="M365" s="36" t="s">
        <v>1652</v>
      </c>
    </row>
    <row r="366" spans="1:13" s="9" customFormat="1" ht="114" customHeight="1">
      <c r="A366" s="82"/>
      <c r="B366" s="22" t="s">
        <v>1708</v>
      </c>
      <c r="C366" s="36" t="s">
        <v>53</v>
      </c>
      <c r="D366" s="36" t="s">
        <v>56</v>
      </c>
      <c r="E366" s="22">
        <v>145.5</v>
      </c>
      <c r="F366" s="22">
        <v>63767.89</v>
      </c>
      <c r="G366" s="89">
        <v>0</v>
      </c>
      <c r="H366" s="22">
        <v>63767.89</v>
      </c>
      <c r="I366" s="89">
        <v>0</v>
      </c>
      <c r="J366" s="73" t="s">
        <v>58</v>
      </c>
      <c r="K366" s="22" t="s">
        <v>1023</v>
      </c>
      <c r="L366" s="22" t="s">
        <v>749</v>
      </c>
      <c r="M366" s="36" t="s">
        <v>1652</v>
      </c>
    </row>
    <row r="367" spans="1:13" s="9" customFormat="1" ht="114" customHeight="1">
      <c r="A367" s="82"/>
      <c r="B367" s="22" t="s">
        <v>1709</v>
      </c>
      <c r="C367" s="36" t="s">
        <v>53</v>
      </c>
      <c r="D367" s="36" t="s">
        <v>56</v>
      </c>
      <c r="E367" s="22">
        <v>655</v>
      </c>
      <c r="F367" s="22">
        <v>286314.98</v>
      </c>
      <c r="G367" s="89">
        <v>0</v>
      </c>
      <c r="H367" s="22">
        <v>286314.98</v>
      </c>
      <c r="I367" s="89">
        <v>0</v>
      </c>
      <c r="J367" s="73" t="s">
        <v>58</v>
      </c>
      <c r="K367" s="22" t="s">
        <v>1023</v>
      </c>
      <c r="L367" s="22" t="s">
        <v>749</v>
      </c>
      <c r="M367" s="36" t="s">
        <v>1652</v>
      </c>
    </row>
    <row r="368" spans="1:13" s="9" customFormat="1" ht="114" customHeight="1">
      <c r="A368" s="82"/>
      <c r="B368" s="22" t="s">
        <v>1710</v>
      </c>
      <c r="C368" s="36" t="s">
        <v>53</v>
      </c>
      <c r="D368" s="36" t="s">
        <v>56</v>
      </c>
      <c r="E368" s="22">
        <v>710.5</v>
      </c>
      <c r="F368" s="22">
        <v>310508.22</v>
      </c>
      <c r="G368" s="89">
        <v>0</v>
      </c>
      <c r="H368" s="22">
        <v>310508.22</v>
      </c>
      <c r="I368" s="89">
        <v>0</v>
      </c>
      <c r="J368" s="73" t="s">
        <v>58</v>
      </c>
      <c r="K368" s="22" t="s">
        <v>1023</v>
      </c>
      <c r="L368" s="22" t="s">
        <v>749</v>
      </c>
      <c r="M368" s="36" t="s">
        <v>1652</v>
      </c>
    </row>
    <row r="369" spans="1:13" s="9" customFormat="1" ht="129.75" customHeight="1">
      <c r="A369" s="36">
        <v>313</v>
      </c>
      <c r="B369" s="36" t="s">
        <v>1997</v>
      </c>
      <c r="C369" s="36" t="s">
        <v>59</v>
      </c>
      <c r="D369" s="36" t="s">
        <v>60</v>
      </c>
      <c r="E369" s="36" t="s">
        <v>61</v>
      </c>
      <c r="F369" s="89">
        <v>3930000</v>
      </c>
      <c r="G369" s="89">
        <v>981617</v>
      </c>
      <c r="H369" s="89">
        <f>SUM(F369-G369)</f>
        <v>2948383</v>
      </c>
      <c r="I369" s="89">
        <v>0</v>
      </c>
      <c r="J369" s="41" t="s">
        <v>95</v>
      </c>
      <c r="K369" s="22" t="s">
        <v>1023</v>
      </c>
      <c r="L369" s="22" t="s">
        <v>749</v>
      </c>
      <c r="M369" s="36" t="s">
        <v>1652</v>
      </c>
    </row>
    <row r="370" spans="1:13" s="9" customFormat="1" ht="135" customHeight="1">
      <c r="A370" s="22">
        <v>314</v>
      </c>
      <c r="B370" s="36" t="s">
        <v>1998</v>
      </c>
      <c r="C370" s="36" t="s">
        <v>63</v>
      </c>
      <c r="D370" s="36" t="s">
        <v>64</v>
      </c>
      <c r="E370" s="36" t="s">
        <v>65</v>
      </c>
      <c r="F370" s="89">
        <v>7802000</v>
      </c>
      <c r="G370" s="89">
        <v>1787214.81</v>
      </c>
      <c r="H370" s="89">
        <f>SUM(F370-G370)</f>
        <v>6014785.1899999995</v>
      </c>
      <c r="I370" s="89">
        <v>2228450.02</v>
      </c>
      <c r="J370" s="73" t="s">
        <v>96</v>
      </c>
      <c r="K370" s="22" t="s">
        <v>1023</v>
      </c>
      <c r="L370" s="22" t="s">
        <v>749</v>
      </c>
      <c r="M370" s="36" t="s">
        <v>1652</v>
      </c>
    </row>
    <row r="371" spans="1:13" s="9" customFormat="1" ht="131.25" customHeight="1">
      <c r="A371" s="22">
        <v>315</v>
      </c>
      <c r="B371" s="36" t="s">
        <v>1999</v>
      </c>
      <c r="C371" s="36" t="s">
        <v>53</v>
      </c>
      <c r="D371" s="36" t="s">
        <v>67</v>
      </c>
      <c r="E371" s="36" t="s">
        <v>68</v>
      </c>
      <c r="F371" s="89">
        <v>10140000</v>
      </c>
      <c r="G371" s="89">
        <v>4482091</v>
      </c>
      <c r="H371" s="89">
        <f>SUM(F371-G371)</f>
        <v>5657909</v>
      </c>
      <c r="I371" s="89">
        <v>0</v>
      </c>
      <c r="J371" s="73" t="s">
        <v>97</v>
      </c>
      <c r="K371" s="22" t="s">
        <v>1023</v>
      </c>
      <c r="L371" s="22" t="s">
        <v>749</v>
      </c>
      <c r="M371" s="36" t="s">
        <v>1652</v>
      </c>
    </row>
    <row r="372" spans="1:13" s="9" customFormat="1" ht="23.25" customHeight="1">
      <c r="A372" s="22"/>
      <c r="B372" s="172" t="s">
        <v>659</v>
      </c>
      <c r="C372" s="172"/>
      <c r="D372" s="172"/>
      <c r="E372" s="172"/>
      <c r="F372" s="172"/>
      <c r="G372" s="172"/>
      <c r="H372" s="172"/>
      <c r="I372" s="172"/>
      <c r="J372" s="172"/>
      <c r="K372" s="172"/>
      <c r="L372" s="172"/>
      <c r="M372" s="172"/>
    </row>
    <row r="373" spans="1:13" s="9" customFormat="1" ht="114" customHeight="1">
      <c r="A373" s="22"/>
      <c r="B373" s="36" t="s">
        <v>1712</v>
      </c>
      <c r="C373" s="36" t="s">
        <v>53</v>
      </c>
      <c r="D373" s="36" t="s">
        <v>67</v>
      </c>
      <c r="E373" s="36">
        <v>592.22</v>
      </c>
      <c r="F373" s="89">
        <v>829340.41</v>
      </c>
      <c r="G373" s="89">
        <v>0</v>
      </c>
      <c r="H373" s="89">
        <v>829340.41</v>
      </c>
      <c r="I373" s="89">
        <v>0</v>
      </c>
      <c r="J373" s="73" t="s">
        <v>69</v>
      </c>
      <c r="K373" s="22" t="s">
        <v>1023</v>
      </c>
      <c r="L373" s="22" t="s">
        <v>749</v>
      </c>
      <c r="M373" s="36" t="s">
        <v>1652</v>
      </c>
    </row>
    <row r="374" spans="1:13" s="9" customFormat="1" ht="114" customHeight="1">
      <c r="A374" s="22"/>
      <c r="B374" s="36" t="s">
        <v>1713</v>
      </c>
      <c r="C374" s="36" t="s">
        <v>53</v>
      </c>
      <c r="D374" s="36" t="s">
        <v>67</v>
      </c>
      <c r="E374" s="36">
        <v>752.48</v>
      </c>
      <c r="F374" s="89">
        <v>1053301.38</v>
      </c>
      <c r="G374" s="89">
        <v>0</v>
      </c>
      <c r="H374" s="89">
        <v>1053301.38</v>
      </c>
      <c r="I374" s="89">
        <v>0</v>
      </c>
      <c r="J374" s="73" t="s">
        <v>69</v>
      </c>
      <c r="K374" s="22" t="s">
        <v>1023</v>
      </c>
      <c r="L374" s="22" t="s">
        <v>749</v>
      </c>
      <c r="M374" s="36" t="s">
        <v>1652</v>
      </c>
    </row>
    <row r="375" spans="1:13" s="9" customFormat="1" ht="114" customHeight="1">
      <c r="A375" s="22"/>
      <c r="B375" s="36" t="s">
        <v>1714</v>
      </c>
      <c r="C375" s="36" t="s">
        <v>53</v>
      </c>
      <c r="D375" s="36" t="s">
        <v>67</v>
      </c>
      <c r="E375" s="36">
        <v>237.47</v>
      </c>
      <c r="F375" s="89">
        <v>332553.17</v>
      </c>
      <c r="G375" s="89">
        <v>0</v>
      </c>
      <c r="H375" s="89">
        <v>332553.17</v>
      </c>
      <c r="I375" s="89">
        <v>0</v>
      </c>
      <c r="J375" s="73" t="s">
        <v>69</v>
      </c>
      <c r="K375" s="22" t="s">
        <v>1023</v>
      </c>
      <c r="L375" s="22" t="s">
        <v>749</v>
      </c>
      <c r="M375" s="36" t="s">
        <v>1652</v>
      </c>
    </row>
    <row r="376" spans="1:13" s="9" customFormat="1" ht="114" customHeight="1">
      <c r="A376" s="22"/>
      <c r="B376" s="36" t="s">
        <v>1715</v>
      </c>
      <c r="C376" s="36" t="s">
        <v>53</v>
      </c>
      <c r="D376" s="36" t="s">
        <v>67</v>
      </c>
      <c r="E376" s="36">
        <v>459.29</v>
      </c>
      <c r="F376" s="89">
        <v>1113028.31</v>
      </c>
      <c r="G376" s="89">
        <v>0</v>
      </c>
      <c r="H376" s="89">
        <v>1113028.31</v>
      </c>
      <c r="I376" s="89">
        <v>0</v>
      </c>
      <c r="J376" s="73" t="s">
        <v>69</v>
      </c>
      <c r="K376" s="22" t="s">
        <v>1023</v>
      </c>
      <c r="L376" s="22" t="s">
        <v>749</v>
      </c>
      <c r="M376" s="36" t="s">
        <v>1652</v>
      </c>
    </row>
    <row r="377" spans="1:13" s="9" customFormat="1" ht="114" customHeight="1">
      <c r="A377" s="22"/>
      <c r="B377" s="36" t="s">
        <v>1716</v>
      </c>
      <c r="C377" s="36" t="s">
        <v>53</v>
      </c>
      <c r="D377" s="36" t="s">
        <v>67</v>
      </c>
      <c r="E377" s="36">
        <v>393.65</v>
      </c>
      <c r="F377" s="89">
        <v>954219.28</v>
      </c>
      <c r="G377" s="89">
        <v>0</v>
      </c>
      <c r="H377" s="89">
        <v>954219.28</v>
      </c>
      <c r="I377" s="89">
        <v>0</v>
      </c>
      <c r="J377" s="73" t="s">
        <v>69</v>
      </c>
      <c r="K377" s="22" t="s">
        <v>1023</v>
      </c>
      <c r="L377" s="22" t="s">
        <v>749</v>
      </c>
      <c r="M377" s="36" t="s">
        <v>1652</v>
      </c>
    </row>
    <row r="378" spans="1:13" s="9" customFormat="1" ht="114" customHeight="1">
      <c r="A378" s="22"/>
      <c r="B378" s="36" t="s">
        <v>1717</v>
      </c>
      <c r="C378" s="36" t="s">
        <v>53</v>
      </c>
      <c r="D378" s="36" t="s">
        <v>67</v>
      </c>
      <c r="E378" s="36">
        <v>322.01</v>
      </c>
      <c r="F378" s="89">
        <v>315314.23</v>
      </c>
      <c r="G378" s="89">
        <v>0</v>
      </c>
      <c r="H378" s="89">
        <v>315314.23</v>
      </c>
      <c r="I378" s="89">
        <v>0</v>
      </c>
      <c r="J378" s="73" t="s">
        <v>69</v>
      </c>
      <c r="K378" s="22" t="s">
        <v>1023</v>
      </c>
      <c r="L378" s="22" t="s">
        <v>749</v>
      </c>
      <c r="M378" s="36" t="s">
        <v>1652</v>
      </c>
    </row>
    <row r="379" spans="1:13" s="9" customFormat="1" ht="114" customHeight="1">
      <c r="A379" s="22"/>
      <c r="B379" s="36" t="s">
        <v>1718</v>
      </c>
      <c r="C379" s="36" t="s">
        <v>53</v>
      </c>
      <c r="D379" s="36" t="s">
        <v>67</v>
      </c>
      <c r="E379" s="36">
        <v>308.19</v>
      </c>
      <c r="F379" s="89">
        <v>302026.87</v>
      </c>
      <c r="G379" s="89">
        <v>0</v>
      </c>
      <c r="H379" s="89">
        <v>302026.87</v>
      </c>
      <c r="I379" s="89">
        <v>0</v>
      </c>
      <c r="J379" s="73" t="s">
        <v>69</v>
      </c>
      <c r="K379" s="22" t="s">
        <v>1023</v>
      </c>
      <c r="L379" s="22" t="s">
        <v>749</v>
      </c>
      <c r="M379" s="36" t="s">
        <v>1652</v>
      </c>
    </row>
    <row r="380" spans="1:13" s="9" customFormat="1" ht="114" customHeight="1">
      <c r="A380" s="22"/>
      <c r="B380" s="36" t="s">
        <v>1719</v>
      </c>
      <c r="C380" s="36" t="s">
        <v>53</v>
      </c>
      <c r="D380" s="36" t="s">
        <v>67</v>
      </c>
      <c r="E380" s="36">
        <v>223.35</v>
      </c>
      <c r="F380" s="89">
        <v>219070.19</v>
      </c>
      <c r="G380" s="89">
        <v>0</v>
      </c>
      <c r="H380" s="89">
        <v>219070.19</v>
      </c>
      <c r="I380" s="89">
        <v>0</v>
      </c>
      <c r="J380" s="73" t="s">
        <v>69</v>
      </c>
      <c r="K380" s="22" t="s">
        <v>1023</v>
      </c>
      <c r="L380" s="22" t="s">
        <v>749</v>
      </c>
      <c r="M380" s="36" t="s">
        <v>1652</v>
      </c>
    </row>
    <row r="381" spans="1:13" s="9" customFormat="1" ht="114" customHeight="1">
      <c r="A381" s="22"/>
      <c r="B381" s="36" t="s">
        <v>1720</v>
      </c>
      <c r="C381" s="36" t="s">
        <v>53</v>
      </c>
      <c r="D381" s="36" t="s">
        <v>67</v>
      </c>
      <c r="E381" s="36">
        <v>215.48</v>
      </c>
      <c r="F381" s="89">
        <v>211170.8</v>
      </c>
      <c r="G381" s="89">
        <v>0</v>
      </c>
      <c r="H381" s="89">
        <v>211170.8</v>
      </c>
      <c r="I381" s="89">
        <v>0</v>
      </c>
      <c r="J381" s="73" t="s">
        <v>69</v>
      </c>
      <c r="K381" s="22" t="s">
        <v>1023</v>
      </c>
      <c r="L381" s="22" t="s">
        <v>749</v>
      </c>
      <c r="M381" s="36" t="s">
        <v>1652</v>
      </c>
    </row>
    <row r="382" spans="1:13" s="9" customFormat="1" ht="114" customHeight="1">
      <c r="A382" s="22"/>
      <c r="B382" s="36" t="s">
        <v>1721</v>
      </c>
      <c r="C382" s="36" t="s">
        <v>53</v>
      </c>
      <c r="D382" s="36" t="s">
        <v>67</v>
      </c>
      <c r="E382" s="36">
        <v>334.5</v>
      </c>
      <c r="F382" s="89">
        <v>327883.5</v>
      </c>
      <c r="G382" s="89">
        <v>0</v>
      </c>
      <c r="H382" s="89">
        <v>327883.5</v>
      </c>
      <c r="I382" s="89">
        <v>0</v>
      </c>
      <c r="J382" s="73" t="s">
        <v>69</v>
      </c>
      <c r="K382" s="22" t="s">
        <v>1023</v>
      </c>
      <c r="L382" s="22" t="s">
        <v>749</v>
      </c>
      <c r="M382" s="36" t="s">
        <v>1652</v>
      </c>
    </row>
    <row r="383" spans="1:13" s="9" customFormat="1" ht="114" customHeight="1">
      <c r="A383" s="22">
        <v>316</v>
      </c>
      <c r="B383" s="36" t="s">
        <v>2000</v>
      </c>
      <c r="C383" s="36" t="s">
        <v>53</v>
      </c>
      <c r="D383" s="36" t="s">
        <v>71</v>
      </c>
      <c r="E383" s="36" t="s">
        <v>72</v>
      </c>
      <c r="F383" s="89">
        <v>1656196.91</v>
      </c>
      <c r="G383" s="89">
        <v>0</v>
      </c>
      <c r="H383" s="89">
        <v>1656196.91</v>
      </c>
      <c r="I383" s="89">
        <v>0</v>
      </c>
      <c r="J383" s="73" t="s">
        <v>173</v>
      </c>
      <c r="K383" s="22" t="s">
        <v>1023</v>
      </c>
      <c r="L383" s="22" t="s">
        <v>749</v>
      </c>
      <c r="M383" s="36" t="s">
        <v>1652</v>
      </c>
    </row>
    <row r="384" spans="1:13" s="9" customFormat="1" ht="21" customHeight="1">
      <c r="A384" s="22"/>
      <c r="B384" s="172" t="s">
        <v>659</v>
      </c>
      <c r="C384" s="172"/>
      <c r="D384" s="172"/>
      <c r="E384" s="172"/>
      <c r="F384" s="172"/>
      <c r="G384" s="172"/>
      <c r="H384" s="172"/>
      <c r="I384" s="172"/>
      <c r="J384" s="172"/>
      <c r="K384" s="172"/>
      <c r="L384" s="172"/>
      <c r="M384" s="172"/>
    </row>
    <row r="385" spans="1:13" s="34" customFormat="1" ht="143.25" customHeight="1">
      <c r="A385" s="22"/>
      <c r="B385" s="36" t="s">
        <v>1722</v>
      </c>
      <c r="C385" s="36" t="s">
        <v>53</v>
      </c>
      <c r="D385" s="36" t="s">
        <v>71</v>
      </c>
      <c r="E385" s="36">
        <v>0</v>
      </c>
      <c r="F385" s="36">
        <v>1376407.26</v>
      </c>
      <c r="G385" s="36">
        <v>0</v>
      </c>
      <c r="H385" s="36">
        <v>1376407.26</v>
      </c>
      <c r="I385" s="36">
        <v>0</v>
      </c>
      <c r="J385" s="73" t="s">
        <v>1614</v>
      </c>
      <c r="K385" s="22" t="s">
        <v>1023</v>
      </c>
      <c r="L385" s="22" t="s">
        <v>749</v>
      </c>
      <c r="M385" s="36" t="s">
        <v>1652</v>
      </c>
    </row>
    <row r="386" spans="1:13" s="9" customFormat="1" ht="143.25" customHeight="1">
      <c r="A386" s="22"/>
      <c r="B386" s="36" t="s">
        <v>1723</v>
      </c>
      <c r="C386" s="36" t="s">
        <v>53</v>
      </c>
      <c r="D386" s="36" t="s">
        <v>71</v>
      </c>
      <c r="E386" s="36">
        <v>382</v>
      </c>
      <c r="F386" s="89">
        <v>279789.65</v>
      </c>
      <c r="G386" s="89">
        <v>0</v>
      </c>
      <c r="H386" s="89">
        <v>279789.65</v>
      </c>
      <c r="I386" s="89">
        <v>0</v>
      </c>
      <c r="J386" s="73" t="s">
        <v>1614</v>
      </c>
      <c r="K386" s="22" t="s">
        <v>1023</v>
      </c>
      <c r="L386" s="22" t="s">
        <v>749</v>
      </c>
      <c r="M386" s="36" t="s">
        <v>1652</v>
      </c>
    </row>
    <row r="387" spans="1:13" s="9" customFormat="1" ht="143.25" customHeight="1">
      <c r="A387" s="22">
        <v>317</v>
      </c>
      <c r="B387" s="36" t="s">
        <v>2001</v>
      </c>
      <c r="C387" s="36" t="s">
        <v>53</v>
      </c>
      <c r="D387" s="36" t="s">
        <v>1616</v>
      </c>
      <c r="E387" s="36" t="s">
        <v>1617</v>
      </c>
      <c r="F387" s="89">
        <v>620640</v>
      </c>
      <c r="G387" s="89">
        <v>152300</v>
      </c>
      <c r="H387" s="89">
        <f>SUM(F387-G387)</f>
        <v>468340</v>
      </c>
      <c r="I387" s="89">
        <v>0</v>
      </c>
      <c r="J387" s="73" t="s">
        <v>174</v>
      </c>
      <c r="K387" s="22" t="s">
        <v>1023</v>
      </c>
      <c r="L387" s="22" t="s">
        <v>749</v>
      </c>
      <c r="M387" s="36" t="s">
        <v>1652</v>
      </c>
    </row>
    <row r="388" spans="1:13" s="9" customFormat="1" ht="143.25" customHeight="1">
      <c r="A388" s="22">
        <v>318</v>
      </c>
      <c r="B388" s="36" t="s">
        <v>2002</v>
      </c>
      <c r="C388" s="36" t="s">
        <v>59</v>
      </c>
      <c r="D388" s="36" t="s">
        <v>1619</v>
      </c>
      <c r="E388" s="36" t="s">
        <v>1443</v>
      </c>
      <c r="F388" s="89">
        <v>2172000</v>
      </c>
      <c r="G388" s="89">
        <v>812924</v>
      </c>
      <c r="H388" s="89">
        <f>SUM(F388-G388)</f>
        <v>1359076</v>
      </c>
      <c r="I388" s="89">
        <v>0</v>
      </c>
      <c r="J388" s="73" t="s">
        <v>175</v>
      </c>
      <c r="K388" s="22" t="s">
        <v>1023</v>
      </c>
      <c r="L388" s="22" t="s">
        <v>749</v>
      </c>
      <c r="M388" s="36" t="s">
        <v>1652</v>
      </c>
    </row>
    <row r="389" spans="1:13" s="9" customFormat="1" ht="143.25" customHeight="1">
      <c r="A389" s="22">
        <v>319</v>
      </c>
      <c r="B389" s="36" t="s">
        <v>2003</v>
      </c>
      <c r="C389" s="36" t="s">
        <v>59</v>
      </c>
      <c r="D389" s="36" t="s">
        <v>1622</v>
      </c>
      <c r="E389" s="36" t="s">
        <v>1620</v>
      </c>
      <c r="F389" s="89">
        <v>1295000</v>
      </c>
      <c r="G389" s="89">
        <v>492056</v>
      </c>
      <c r="H389" s="89">
        <f>SUM(F389-G389)</f>
        <v>802944</v>
      </c>
      <c r="I389" s="89">
        <v>0</v>
      </c>
      <c r="J389" s="73" t="s">
        <v>176</v>
      </c>
      <c r="K389" s="22" t="s">
        <v>1023</v>
      </c>
      <c r="L389" s="22" t="s">
        <v>749</v>
      </c>
      <c r="M389" s="36" t="s">
        <v>1652</v>
      </c>
    </row>
    <row r="390" spans="1:13" s="9" customFormat="1" ht="143.25" customHeight="1">
      <c r="A390" s="22">
        <v>320</v>
      </c>
      <c r="B390" s="36" t="s">
        <v>2004</v>
      </c>
      <c r="C390" s="36" t="s">
        <v>59</v>
      </c>
      <c r="D390" s="36" t="s">
        <v>1445</v>
      </c>
      <c r="E390" s="36" t="s">
        <v>1446</v>
      </c>
      <c r="F390" s="89">
        <v>1775893.05</v>
      </c>
      <c r="G390" s="89">
        <v>0</v>
      </c>
      <c r="H390" s="89">
        <v>1775893.05</v>
      </c>
      <c r="I390" s="89">
        <v>0</v>
      </c>
      <c r="J390" s="73" t="s">
        <v>177</v>
      </c>
      <c r="K390" s="22" t="s">
        <v>1023</v>
      </c>
      <c r="L390" s="22" t="s">
        <v>749</v>
      </c>
      <c r="M390" s="36" t="s">
        <v>1652</v>
      </c>
    </row>
    <row r="391" spans="1:13" s="9" customFormat="1" ht="143.25" customHeight="1">
      <c r="A391" s="22">
        <v>321</v>
      </c>
      <c r="B391" s="36" t="s">
        <v>2005</v>
      </c>
      <c r="C391" s="36" t="s">
        <v>1448</v>
      </c>
      <c r="D391" s="36" t="s">
        <v>1449</v>
      </c>
      <c r="E391" s="36" t="s">
        <v>1450</v>
      </c>
      <c r="F391" s="89">
        <v>487391922</v>
      </c>
      <c r="G391" s="89">
        <v>297619651</v>
      </c>
      <c r="H391" s="89">
        <f>SUM(F391-G391)</f>
        <v>189772271</v>
      </c>
      <c r="I391" s="89">
        <v>0</v>
      </c>
      <c r="J391" s="73" t="s">
        <v>178</v>
      </c>
      <c r="K391" s="22" t="s">
        <v>1023</v>
      </c>
      <c r="L391" s="22" t="s">
        <v>749</v>
      </c>
      <c r="M391" s="36" t="s">
        <v>1652</v>
      </c>
    </row>
    <row r="392" spans="1:13" s="9" customFormat="1" ht="21.75" customHeight="1">
      <c r="A392" s="22"/>
      <c r="B392" s="172" t="s">
        <v>659</v>
      </c>
      <c r="C392" s="172"/>
      <c r="D392" s="172"/>
      <c r="E392" s="172"/>
      <c r="F392" s="172"/>
      <c r="G392" s="172"/>
      <c r="H392" s="172"/>
      <c r="I392" s="172"/>
      <c r="J392" s="172"/>
      <c r="K392" s="172"/>
      <c r="L392" s="172"/>
      <c r="M392" s="172"/>
    </row>
    <row r="393" spans="1:13" s="9" customFormat="1" ht="114" customHeight="1">
      <c r="A393" s="22"/>
      <c r="B393" s="36" t="s">
        <v>1724</v>
      </c>
      <c r="C393" s="36" t="s">
        <v>1448</v>
      </c>
      <c r="D393" s="36" t="s">
        <v>1449</v>
      </c>
      <c r="E393" s="36">
        <v>213.4</v>
      </c>
      <c r="F393" s="89">
        <v>436000</v>
      </c>
      <c r="G393" s="89">
        <v>281346</v>
      </c>
      <c r="H393" s="89">
        <f>SUM(F393-G393)</f>
        <v>154654</v>
      </c>
      <c r="I393" s="89">
        <v>0</v>
      </c>
      <c r="J393" s="73" t="s">
        <v>1451</v>
      </c>
      <c r="K393" s="22" t="s">
        <v>1023</v>
      </c>
      <c r="L393" s="22" t="s">
        <v>749</v>
      </c>
      <c r="M393" s="36" t="s">
        <v>1652</v>
      </c>
    </row>
    <row r="394" spans="1:13" s="9" customFormat="1" ht="114" customHeight="1">
      <c r="A394" s="22"/>
      <c r="B394" s="36" t="s">
        <v>1725</v>
      </c>
      <c r="C394" s="36" t="s">
        <v>1448</v>
      </c>
      <c r="D394" s="36" t="s">
        <v>1449</v>
      </c>
      <c r="E394" s="36">
        <v>93.9</v>
      </c>
      <c r="F394" s="89">
        <v>2021783.88</v>
      </c>
      <c r="G394" s="89">
        <v>0</v>
      </c>
      <c r="H394" s="89">
        <v>2021783.88</v>
      </c>
      <c r="I394" s="89">
        <v>0</v>
      </c>
      <c r="J394" s="73" t="s">
        <v>1451</v>
      </c>
      <c r="K394" s="22" t="s">
        <v>1023</v>
      </c>
      <c r="L394" s="22" t="s">
        <v>749</v>
      </c>
      <c r="M394" s="36" t="s">
        <v>1652</v>
      </c>
    </row>
    <row r="395" spans="1:13" s="9" customFormat="1" ht="114" customHeight="1">
      <c r="A395" s="22"/>
      <c r="B395" s="36" t="s">
        <v>1726</v>
      </c>
      <c r="C395" s="36" t="s">
        <v>1448</v>
      </c>
      <c r="D395" s="36" t="s">
        <v>1449</v>
      </c>
      <c r="E395" s="36">
        <v>550.3</v>
      </c>
      <c r="F395" s="89">
        <v>12572858</v>
      </c>
      <c r="G395" s="89">
        <v>6718891</v>
      </c>
      <c r="H395" s="89">
        <f>SUM(F395-G395)</f>
        <v>5853967</v>
      </c>
      <c r="I395" s="89">
        <v>0</v>
      </c>
      <c r="J395" s="73" t="s">
        <v>1451</v>
      </c>
      <c r="K395" s="22" t="s">
        <v>1023</v>
      </c>
      <c r="L395" s="22" t="s">
        <v>749</v>
      </c>
      <c r="M395" s="36" t="s">
        <v>1652</v>
      </c>
    </row>
    <row r="396" spans="1:13" s="9" customFormat="1" ht="114" customHeight="1">
      <c r="A396" s="22"/>
      <c r="B396" s="36" t="s">
        <v>1727</v>
      </c>
      <c r="C396" s="36" t="s">
        <v>1448</v>
      </c>
      <c r="D396" s="36" t="s">
        <v>1449</v>
      </c>
      <c r="E396" s="36">
        <v>0.8</v>
      </c>
      <c r="F396" s="89">
        <v>31416.83</v>
      </c>
      <c r="G396" s="89">
        <v>0</v>
      </c>
      <c r="H396" s="89">
        <v>31416.83</v>
      </c>
      <c r="I396" s="89">
        <v>0</v>
      </c>
      <c r="J396" s="73" t="s">
        <v>1451</v>
      </c>
      <c r="K396" s="22" t="s">
        <v>1023</v>
      </c>
      <c r="L396" s="22" t="s">
        <v>749</v>
      </c>
      <c r="M396" s="36" t="s">
        <v>1652</v>
      </c>
    </row>
    <row r="397" spans="1:13" s="9" customFormat="1" ht="114" customHeight="1">
      <c r="A397" s="22"/>
      <c r="B397" s="22" t="s">
        <v>1728</v>
      </c>
      <c r="C397" s="36" t="s">
        <v>1448</v>
      </c>
      <c r="D397" s="36" t="s">
        <v>1449</v>
      </c>
      <c r="E397" s="36">
        <v>0.8</v>
      </c>
      <c r="F397" s="89">
        <v>31416.83</v>
      </c>
      <c r="G397" s="89">
        <v>0</v>
      </c>
      <c r="H397" s="89">
        <v>31416.83</v>
      </c>
      <c r="I397" s="89">
        <v>0</v>
      </c>
      <c r="J397" s="73" t="s">
        <v>1451</v>
      </c>
      <c r="K397" s="22" t="s">
        <v>1023</v>
      </c>
      <c r="L397" s="22" t="s">
        <v>749</v>
      </c>
      <c r="M397" s="36" t="s">
        <v>1652</v>
      </c>
    </row>
    <row r="398" spans="1:13" s="9" customFormat="1" ht="114" customHeight="1">
      <c r="A398" s="22"/>
      <c r="B398" s="22" t="s">
        <v>1729</v>
      </c>
      <c r="C398" s="36" t="s">
        <v>1448</v>
      </c>
      <c r="D398" s="36" t="s">
        <v>1449</v>
      </c>
      <c r="E398" s="36">
        <v>0.8</v>
      </c>
      <c r="F398" s="89">
        <v>31416.83</v>
      </c>
      <c r="G398" s="89">
        <v>0</v>
      </c>
      <c r="H398" s="89">
        <v>31416.83</v>
      </c>
      <c r="I398" s="89">
        <v>0</v>
      </c>
      <c r="J398" s="73" t="s">
        <v>1451</v>
      </c>
      <c r="K398" s="22" t="s">
        <v>1023</v>
      </c>
      <c r="L398" s="22" t="s">
        <v>749</v>
      </c>
      <c r="M398" s="36" t="s">
        <v>1652</v>
      </c>
    </row>
    <row r="399" spans="1:13" s="9" customFormat="1" ht="114" customHeight="1">
      <c r="A399" s="22"/>
      <c r="B399" s="22" t="s">
        <v>1730</v>
      </c>
      <c r="C399" s="36" t="s">
        <v>1448</v>
      </c>
      <c r="D399" s="36" t="s">
        <v>1449</v>
      </c>
      <c r="E399" s="36">
        <v>0.8</v>
      </c>
      <c r="F399" s="89">
        <v>31416.83</v>
      </c>
      <c r="G399" s="89">
        <v>0</v>
      </c>
      <c r="H399" s="89">
        <v>31416.83</v>
      </c>
      <c r="I399" s="89">
        <v>0</v>
      </c>
      <c r="J399" s="73" t="s">
        <v>1451</v>
      </c>
      <c r="K399" s="22" t="s">
        <v>1023</v>
      </c>
      <c r="L399" s="22" t="s">
        <v>749</v>
      </c>
      <c r="M399" s="36" t="s">
        <v>1652</v>
      </c>
    </row>
    <row r="400" spans="1:13" s="9" customFormat="1" ht="114" customHeight="1">
      <c r="A400" s="22"/>
      <c r="B400" s="22" t="s">
        <v>1731</v>
      </c>
      <c r="C400" s="36" t="s">
        <v>1448</v>
      </c>
      <c r="D400" s="36" t="s">
        <v>1449</v>
      </c>
      <c r="E400" s="36">
        <v>0.8</v>
      </c>
      <c r="F400" s="89">
        <v>37964.49</v>
      </c>
      <c r="G400" s="89">
        <v>0</v>
      </c>
      <c r="H400" s="89">
        <v>37964.49</v>
      </c>
      <c r="I400" s="89">
        <v>0</v>
      </c>
      <c r="J400" s="73" t="s">
        <v>1451</v>
      </c>
      <c r="K400" s="22" t="s">
        <v>1023</v>
      </c>
      <c r="L400" s="22" t="s">
        <v>749</v>
      </c>
      <c r="M400" s="36" t="s">
        <v>1652</v>
      </c>
    </row>
    <row r="401" spans="1:13" s="9" customFormat="1" ht="114" customHeight="1">
      <c r="A401" s="22"/>
      <c r="B401" s="22" t="s">
        <v>1732</v>
      </c>
      <c r="C401" s="36" t="s">
        <v>1448</v>
      </c>
      <c r="D401" s="36" t="s">
        <v>1449</v>
      </c>
      <c r="E401" s="36">
        <v>1.5</v>
      </c>
      <c r="F401" s="89">
        <v>63145.58</v>
      </c>
      <c r="G401" s="89">
        <v>0</v>
      </c>
      <c r="H401" s="89">
        <v>63145.58</v>
      </c>
      <c r="I401" s="89">
        <v>0</v>
      </c>
      <c r="J401" s="73" t="s">
        <v>1451</v>
      </c>
      <c r="K401" s="22" t="s">
        <v>1023</v>
      </c>
      <c r="L401" s="22" t="s">
        <v>749</v>
      </c>
      <c r="M401" s="36" t="s">
        <v>1652</v>
      </c>
    </row>
    <row r="402" spans="1:13" s="9" customFormat="1" ht="114" customHeight="1">
      <c r="A402" s="22"/>
      <c r="B402" s="22" t="s">
        <v>1733</v>
      </c>
      <c r="C402" s="36" t="s">
        <v>1448</v>
      </c>
      <c r="D402" s="36" t="s">
        <v>1449</v>
      </c>
      <c r="E402" s="36">
        <v>1.5</v>
      </c>
      <c r="F402" s="89">
        <v>63145.58</v>
      </c>
      <c r="G402" s="89">
        <v>0</v>
      </c>
      <c r="H402" s="89">
        <v>63145.58</v>
      </c>
      <c r="I402" s="89">
        <v>0</v>
      </c>
      <c r="J402" s="73" t="s">
        <v>1451</v>
      </c>
      <c r="K402" s="22" t="s">
        <v>1023</v>
      </c>
      <c r="L402" s="22" t="s">
        <v>749</v>
      </c>
      <c r="M402" s="36" t="s">
        <v>1652</v>
      </c>
    </row>
    <row r="403" spans="1:13" s="9" customFormat="1" ht="114" customHeight="1">
      <c r="A403" s="22"/>
      <c r="B403" s="22" t="s">
        <v>1734</v>
      </c>
      <c r="C403" s="36" t="s">
        <v>1448</v>
      </c>
      <c r="D403" s="36" t="s">
        <v>1449</v>
      </c>
      <c r="E403" s="36">
        <v>1.5</v>
      </c>
      <c r="F403" s="89">
        <v>63145.58</v>
      </c>
      <c r="G403" s="89">
        <v>0</v>
      </c>
      <c r="H403" s="89">
        <v>63145.58</v>
      </c>
      <c r="I403" s="89">
        <v>0</v>
      </c>
      <c r="J403" s="73" t="s">
        <v>1451</v>
      </c>
      <c r="K403" s="22" t="s">
        <v>1023</v>
      </c>
      <c r="L403" s="22" t="s">
        <v>749</v>
      </c>
      <c r="M403" s="36" t="s">
        <v>1652</v>
      </c>
    </row>
    <row r="404" spans="1:13" s="9" customFormat="1" ht="114" customHeight="1">
      <c r="A404" s="22"/>
      <c r="B404" s="22" t="s">
        <v>1735</v>
      </c>
      <c r="C404" s="36" t="s">
        <v>1448</v>
      </c>
      <c r="D404" s="36" t="s">
        <v>1449</v>
      </c>
      <c r="E404" s="36">
        <v>1.5</v>
      </c>
      <c r="F404" s="89">
        <v>63145.58</v>
      </c>
      <c r="G404" s="89">
        <v>0</v>
      </c>
      <c r="H404" s="89">
        <v>63145.58</v>
      </c>
      <c r="I404" s="89">
        <v>0</v>
      </c>
      <c r="J404" s="73" t="s">
        <v>1451</v>
      </c>
      <c r="K404" s="22" t="s">
        <v>1023</v>
      </c>
      <c r="L404" s="22" t="s">
        <v>749</v>
      </c>
      <c r="M404" s="36" t="s">
        <v>1652</v>
      </c>
    </row>
    <row r="405" spans="1:13" s="9" customFormat="1" ht="114" customHeight="1">
      <c r="A405" s="22"/>
      <c r="B405" s="22" t="s">
        <v>1736</v>
      </c>
      <c r="C405" s="36" t="s">
        <v>1448</v>
      </c>
      <c r="D405" s="36" t="s">
        <v>1449</v>
      </c>
      <c r="E405" s="36">
        <v>1.5</v>
      </c>
      <c r="F405" s="89">
        <v>63145.58</v>
      </c>
      <c r="G405" s="89">
        <v>0</v>
      </c>
      <c r="H405" s="89">
        <v>63145.58</v>
      </c>
      <c r="I405" s="89">
        <v>0</v>
      </c>
      <c r="J405" s="73" t="s">
        <v>1451</v>
      </c>
      <c r="K405" s="22" t="s">
        <v>1023</v>
      </c>
      <c r="L405" s="22" t="s">
        <v>749</v>
      </c>
      <c r="M405" s="36" t="s">
        <v>1652</v>
      </c>
    </row>
    <row r="406" spans="1:13" s="9" customFormat="1" ht="114" customHeight="1">
      <c r="A406" s="22"/>
      <c r="B406" s="22" t="s">
        <v>1737</v>
      </c>
      <c r="C406" s="36" t="s">
        <v>1448</v>
      </c>
      <c r="D406" s="36" t="s">
        <v>1449</v>
      </c>
      <c r="E406" s="36">
        <v>50.6</v>
      </c>
      <c r="F406" s="89">
        <v>1480645.95</v>
      </c>
      <c r="G406" s="89">
        <v>0</v>
      </c>
      <c r="H406" s="89">
        <v>1480645.95</v>
      </c>
      <c r="I406" s="89">
        <v>0</v>
      </c>
      <c r="J406" s="73" t="s">
        <v>1451</v>
      </c>
      <c r="K406" s="22" t="s">
        <v>1023</v>
      </c>
      <c r="L406" s="22" t="s">
        <v>749</v>
      </c>
      <c r="M406" s="36" t="s">
        <v>1652</v>
      </c>
    </row>
    <row r="407" spans="1:13" s="9" customFormat="1" ht="114" customHeight="1">
      <c r="A407" s="22"/>
      <c r="B407" s="22" t="s">
        <v>1738</v>
      </c>
      <c r="C407" s="36" t="s">
        <v>1448</v>
      </c>
      <c r="D407" s="36" t="s">
        <v>1449</v>
      </c>
      <c r="E407" s="36">
        <v>903.8</v>
      </c>
      <c r="F407" s="89">
        <v>0</v>
      </c>
      <c r="G407" s="89">
        <v>0</v>
      </c>
      <c r="H407" s="89">
        <v>0</v>
      </c>
      <c r="I407" s="89">
        <v>0</v>
      </c>
      <c r="J407" s="73" t="s">
        <v>1451</v>
      </c>
      <c r="K407" s="22" t="s">
        <v>1023</v>
      </c>
      <c r="L407" s="22" t="s">
        <v>749</v>
      </c>
      <c r="M407" s="36" t="s">
        <v>1652</v>
      </c>
    </row>
    <row r="408" spans="1:13" s="9" customFormat="1" ht="114" customHeight="1">
      <c r="A408" s="22"/>
      <c r="B408" s="22" t="s">
        <v>1739</v>
      </c>
      <c r="C408" s="36" t="s">
        <v>1448</v>
      </c>
      <c r="D408" s="36" t="s">
        <v>1449</v>
      </c>
      <c r="E408" s="36">
        <v>903.8</v>
      </c>
      <c r="F408" s="89">
        <v>0</v>
      </c>
      <c r="G408" s="89">
        <v>0</v>
      </c>
      <c r="H408" s="89">
        <v>0</v>
      </c>
      <c r="I408" s="89">
        <v>0</v>
      </c>
      <c r="J408" s="73" t="s">
        <v>1451</v>
      </c>
      <c r="K408" s="22" t="s">
        <v>1023</v>
      </c>
      <c r="L408" s="22" t="s">
        <v>749</v>
      </c>
      <c r="M408" s="36" t="s">
        <v>1652</v>
      </c>
    </row>
    <row r="409" spans="1:13" s="9" customFormat="1" ht="114" customHeight="1">
      <c r="A409" s="22"/>
      <c r="B409" s="22" t="s">
        <v>1740</v>
      </c>
      <c r="C409" s="36" t="s">
        <v>1448</v>
      </c>
      <c r="D409" s="36" t="s">
        <v>1449</v>
      </c>
      <c r="E409" s="36">
        <v>486.9</v>
      </c>
      <c r="F409" s="89">
        <v>1850674.5</v>
      </c>
      <c r="G409" s="89">
        <v>0</v>
      </c>
      <c r="H409" s="89">
        <v>1850674.5</v>
      </c>
      <c r="I409" s="89">
        <v>0</v>
      </c>
      <c r="J409" s="73" t="s">
        <v>1451</v>
      </c>
      <c r="K409" s="22" t="s">
        <v>1023</v>
      </c>
      <c r="L409" s="22" t="s">
        <v>749</v>
      </c>
      <c r="M409" s="36" t="s">
        <v>1652</v>
      </c>
    </row>
    <row r="410" spans="1:13" s="9" customFormat="1" ht="114" customHeight="1">
      <c r="A410" s="22"/>
      <c r="B410" s="22" t="s">
        <v>1741</v>
      </c>
      <c r="C410" s="36" t="s">
        <v>1448</v>
      </c>
      <c r="D410" s="36" t="s">
        <v>1449</v>
      </c>
      <c r="E410" s="36">
        <v>16.6</v>
      </c>
      <c r="F410" s="89">
        <v>30723.88</v>
      </c>
      <c r="G410" s="89">
        <v>0</v>
      </c>
      <c r="H410" s="89">
        <v>30723.88</v>
      </c>
      <c r="I410" s="89">
        <v>0</v>
      </c>
      <c r="J410" s="73" t="s">
        <v>1451</v>
      </c>
      <c r="K410" s="22" t="s">
        <v>1023</v>
      </c>
      <c r="L410" s="22" t="s">
        <v>749</v>
      </c>
      <c r="M410" s="36" t="s">
        <v>1652</v>
      </c>
    </row>
    <row r="411" spans="1:13" s="9" customFormat="1" ht="114" customHeight="1">
      <c r="A411" s="22"/>
      <c r="B411" s="22" t="s">
        <v>1742</v>
      </c>
      <c r="C411" s="36" t="s">
        <v>1448</v>
      </c>
      <c r="D411" s="36" t="s">
        <v>1449</v>
      </c>
      <c r="E411" s="36">
        <v>1.9</v>
      </c>
      <c r="F411" s="89">
        <v>322104.62</v>
      </c>
      <c r="G411" s="89">
        <v>0</v>
      </c>
      <c r="H411" s="89">
        <v>322104.62</v>
      </c>
      <c r="I411" s="89">
        <v>0</v>
      </c>
      <c r="J411" s="73" t="s">
        <v>1451</v>
      </c>
      <c r="K411" s="22" t="s">
        <v>1023</v>
      </c>
      <c r="L411" s="22" t="s">
        <v>749</v>
      </c>
      <c r="M411" s="36" t="s">
        <v>1652</v>
      </c>
    </row>
    <row r="412" spans="1:13" s="9" customFormat="1" ht="114" customHeight="1">
      <c r="A412" s="22"/>
      <c r="B412" s="22" t="s">
        <v>1776</v>
      </c>
      <c r="C412" s="36" t="s">
        <v>1448</v>
      </c>
      <c r="D412" s="36" t="s">
        <v>1449</v>
      </c>
      <c r="E412" s="36">
        <v>3.1</v>
      </c>
      <c r="F412" s="89">
        <v>554542.16</v>
      </c>
      <c r="G412" s="89">
        <v>0</v>
      </c>
      <c r="H412" s="89">
        <v>554542.16</v>
      </c>
      <c r="I412" s="89">
        <v>0</v>
      </c>
      <c r="J412" s="73" t="s">
        <v>1451</v>
      </c>
      <c r="K412" s="22" t="s">
        <v>1023</v>
      </c>
      <c r="L412" s="22" t="s">
        <v>749</v>
      </c>
      <c r="M412" s="36" t="s">
        <v>1652</v>
      </c>
    </row>
    <row r="413" spans="1:13" s="9" customFormat="1" ht="114" customHeight="1">
      <c r="A413" s="22"/>
      <c r="B413" s="22" t="s">
        <v>563</v>
      </c>
      <c r="C413" s="36" t="s">
        <v>1448</v>
      </c>
      <c r="D413" s="36" t="s">
        <v>1449</v>
      </c>
      <c r="E413" s="36" t="s">
        <v>564</v>
      </c>
      <c r="F413" s="89">
        <v>0</v>
      </c>
      <c r="G413" s="89">
        <v>0</v>
      </c>
      <c r="H413" s="89">
        <v>0</v>
      </c>
      <c r="I413" s="89">
        <v>0</v>
      </c>
      <c r="J413" s="73" t="s">
        <v>1451</v>
      </c>
      <c r="K413" s="22" t="s">
        <v>1023</v>
      </c>
      <c r="L413" s="22" t="s">
        <v>749</v>
      </c>
      <c r="M413" s="36" t="s">
        <v>1652</v>
      </c>
    </row>
    <row r="414" spans="1:13" s="9" customFormat="1" ht="114" customHeight="1">
      <c r="A414" s="22"/>
      <c r="B414" s="22" t="s">
        <v>565</v>
      </c>
      <c r="C414" s="36" t="s">
        <v>1448</v>
      </c>
      <c r="D414" s="36" t="s">
        <v>1449</v>
      </c>
      <c r="E414" s="36" t="s">
        <v>566</v>
      </c>
      <c r="F414" s="89">
        <v>0</v>
      </c>
      <c r="G414" s="89">
        <v>0</v>
      </c>
      <c r="H414" s="89">
        <v>0</v>
      </c>
      <c r="I414" s="89">
        <v>0</v>
      </c>
      <c r="J414" s="73" t="s">
        <v>1451</v>
      </c>
      <c r="K414" s="22" t="s">
        <v>1023</v>
      </c>
      <c r="L414" s="22" t="s">
        <v>749</v>
      </c>
      <c r="M414" s="36" t="s">
        <v>1652</v>
      </c>
    </row>
    <row r="415" spans="1:13" s="9" customFormat="1" ht="114" customHeight="1">
      <c r="A415" s="22"/>
      <c r="B415" s="22" t="s">
        <v>567</v>
      </c>
      <c r="C415" s="36" t="s">
        <v>1448</v>
      </c>
      <c r="D415" s="36" t="s">
        <v>1449</v>
      </c>
      <c r="E415" s="36" t="s">
        <v>1764</v>
      </c>
      <c r="F415" s="89">
        <v>148056.56</v>
      </c>
      <c r="G415" s="89">
        <v>0</v>
      </c>
      <c r="H415" s="89">
        <v>148056.56</v>
      </c>
      <c r="I415" s="89">
        <v>0</v>
      </c>
      <c r="J415" s="73" t="s">
        <v>1451</v>
      </c>
      <c r="K415" s="22" t="s">
        <v>1023</v>
      </c>
      <c r="L415" s="22" t="s">
        <v>749</v>
      </c>
      <c r="M415" s="36" t="s">
        <v>1652</v>
      </c>
    </row>
    <row r="416" spans="1:13" s="9" customFormat="1" ht="114" customHeight="1">
      <c r="A416" s="22"/>
      <c r="B416" s="22" t="s">
        <v>568</v>
      </c>
      <c r="C416" s="36" t="s">
        <v>1448</v>
      </c>
      <c r="D416" s="36" t="s">
        <v>1449</v>
      </c>
      <c r="E416" s="36" t="s">
        <v>569</v>
      </c>
      <c r="F416" s="89">
        <v>4841868.23</v>
      </c>
      <c r="G416" s="89">
        <v>0</v>
      </c>
      <c r="H416" s="89">
        <v>4841868.23</v>
      </c>
      <c r="I416" s="89">
        <v>0</v>
      </c>
      <c r="J416" s="73" t="s">
        <v>1451</v>
      </c>
      <c r="K416" s="22" t="s">
        <v>1023</v>
      </c>
      <c r="L416" s="22" t="s">
        <v>749</v>
      </c>
      <c r="M416" s="36" t="s">
        <v>1652</v>
      </c>
    </row>
    <row r="417" spans="1:13" s="9" customFormat="1" ht="114" customHeight="1">
      <c r="A417" s="22"/>
      <c r="B417" s="22" t="s">
        <v>570</v>
      </c>
      <c r="C417" s="36" t="s">
        <v>1448</v>
      </c>
      <c r="D417" s="36" t="s">
        <v>1449</v>
      </c>
      <c r="E417" s="36" t="s">
        <v>571</v>
      </c>
      <c r="F417" s="89">
        <v>4210073.21</v>
      </c>
      <c r="G417" s="89">
        <v>0</v>
      </c>
      <c r="H417" s="89">
        <v>4210073.21</v>
      </c>
      <c r="I417" s="89">
        <v>0</v>
      </c>
      <c r="J417" s="73" t="s">
        <v>1451</v>
      </c>
      <c r="K417" s="22" t="s">
        <v>1023</v>
      </c>
      <c r="L417" s="22" t="s">
        <v>749</v>
      </c>
      <c r="M417" s="36" t="s">
        <v>1652</v>
      </c>
    </row>
    <row r="418" spans="1:13" s="9" customFormat="1" ht="114" customHeight="1">
      <c r="A418" s="22"/>
      <c r="B418" s="22" t="s">
        <v>572</v>
      </c>
      <c r="C418" s="36" t="s">
        <v>1448</v>
      </c>
      <c r="D418" s="36" t="s">
        <v>1449</v>
      </c>
      <c r="E418" s="36">
        <v>0</v>
      </c>
      <c r="F418" s="89">
        <v>200149994.03</v>
      </c>
      <c r="G418" s="89">
        <v>0</v>
      </c>
      <c r="H418" s="89">
        <v>200149994.03</v>
      </c>
      <c r="I418" s="89">
        <v>0</v>
      </c>
      <c r="J418" s="73" t="s">
        <v>1451</v>
      </c>
      <c r="K418" s="22" t="s">
        <v>1023</v>
      </c>
      <c r="L418" s="22" t="s">
        <v>749</v>
      </c>
      <c r="M418" s="36" t="s">
        <v>1652</v>
      </c>
    </row>
    <row r="419" spans="1:13" s="9" customFormat="1" ht="114" customHeight="1">
      <c r="A419" s="22"/>
      <c r="B419" s="22" t="s">
        <v>573</v>
      </c>
      <c r="C419" s="36" t="s">
        <v>1448</v>
      </c>
      <c r="D419" s="36" t="s">
        <v>1449</v>
      </c>
      <c r="E419" s="36">
        <v>4500</v>
      </c>
      <c r="F419" s="89">
        <v>0</v>
      </c>
      <c r="G419" s="89">
        <v>0</v>
      </c>
      <c r="H419" s="89">
        <v>0</v>
      </c>
      <c r="I419" s="89">
        <v>0</v>
      </c>
      <c r="J419" s="73" t="s">
        <v>1451</v>
      </c>
      <c r="K419" s="22" t="s">
        <v>1023</v>
      </c>
      <c r="L419" s="22" t="s">
        <v>749</v>
      </c>
      <c r="M419" s="36" t="s">
        <v>1652</v>
      </c>
    </row>
    <row r="420" spans="1:13" s="9" customFormat="1" ht="114" customHeight="1">
      <c r="A420" s="22"/>
      <c r="B420" s="22" t="s">
        <v>574</v>
      </c>
      <c r="C420" s="36" t="s">
        <v>1448</v>
      </c>
      <c r="D420" s="36" t="s">
        <v>1449</v>
      </c>
      <c r="E420" s="36">
        <v>1200</v>
      </c>
      <c r="F420" s="89">
        <v>1446990.76</v>
      </c>
      <c r="G420" s="89">
        <v>0</v>
      </c>
      <c r="H420" s="89">
        <v>1446990.76</v>
      </c>
      <c r="I420" s="89">
        <v>0</v>
      </c>
      <c r="J420" s="73" t="s">
        <v>1451</v>
      </c>
      <c r="K420" s="22" t="s">
        <v>1023</v>
      </c>
      <c r="L420" s="22" t="s">
        <v>749</v>
      </c>
      <c r="M420" s="36" t="s">
        <v>1652</v>
      </c>
    </row>
    <row r="421" spans="1:13" s="9" customFormat="1" ht="151.5" customHeight="1">
      <c r="A421" s="22">
        <v>322</v>
      </c>
      <c r="B421" s="83" t="s">
        <v>2006</v>
      </c>
      <c r="C421" s="36" t="s">
        <v>53</v>
      </c>
      <c r="D421" s="36" t="s">
        <v>560</v>
      </c>
      <c r="E421" s="36" t="s">
        <v>1452</v>
      </c>
      <c r="F421" s="89">
        <v>248039</v>
      </c>
      <c r="G421" s="89">
        <v>61050</v>
      </c>
      <c r="H421" s="89">
        <f>SUM(F421-G421)</f>
        <v>186989</v>
      </c>
      <c r="I421" s="89">
        <v>0</v>
      </c>
      <c r="J421" s="73" t="s">
        <v>170</v>
      </c>
      <c r="K421" s="22" t="s">
        <v>1023</v>
      </c>
      <c r="L421" s="22" t="s">
        <v>749</v>
      </c>
      <c r="M421" s="36" t="s">
        <v>1652</v>
      </c>
    </row>
    <row r="422" spans="1:13" s="9" customFormat="1" ht="151.5" customHeight="1">
      <c r="A422" s="22">
        <v>323</v>
      </c>
      <c r="B422" s="22" t="s">
        <v>1969</v>
      </c>
      <c r="C422" s="36" t="s">
        <v>1799</v>
      </c>
      <c r="D422" s="36" t="s">
        <v>1800</v>
      </c>
      <c r="E422" s="36" t="s">
        <v>1801</v>
      </c>
      <c r="F422" s="89">
        <v>10331000</v>
      </c>
      <c r="G422" s="89">
        <v>2158311</v>
      </c>
      <c r="H422" s="89">
        <f>SUM(F422-G422)</f>
        <v>8172689</v>
      </c>
      <c r="I422" s="89">
        <v>2800748.87</v>
      </c>
      <c r="J422" s="73" t="s">
        <v>165</v>
      </c>
      <c r="K422" s="22" t="s">
        <v>1023</v>
      </c>
      <c r="L422" s="22" t="s">
        <v>749</v>
      </c>
      <c r="M422" s="36" t="s">
        <v>1652</v>
      </c>
    </row>
    <row r="423" spans="1:13" s="9" customFormat="1" ht="151.5" customHeight="1">
      <c r="A423" s="22">
        <v>324</v>
      </c>
      <c r="B423" s="22" t="s">
        <v>1970</v>
      </c>
      <c r="C423" s="36" t="s">
        <v>1799</v>
      </c>
      <c r="D423" s="36" t="s">
        <v>1804</v>
      </c>
      <c r="E423" s="36" t="s">
        <v>1117</v>
      </c>
      <c r="F423" s="89">
        <v>374000</v>
      </c>
      <c r="G423" s="89">
        <v>39791</v>
      </c>
      <c r="H423" s="89">
        <f>SUM(F423-G423)</f>
        <v>334209</v>
      </c>
      <c r="I423" s="89">
        <v>0</v>
      </c>
      <c r="J423" s="73" t="s">
        <v>169</v>
      </c>
      <c r="K423" s="22" t="s">
        <v>1023</v>
      </c>
      <c r="L423" s="22" t="s">
        <v>749</v>
      </c>
      <c r="M423" s="36" t="s">
        <v>1652</v>
      </c>
    </row>
    <row r="424" spans="1:13" ht="127.5">
      <c r="A424" s="22">
        <v>325</v>
      </c>
      <c r="B424" s="36" t="s">
        <v>1971</v>
      </c>
      <c r="C424" s="36" t="s">
        <v>1806</v>
      </c>
      <c r="D424" s="36" t="s">
        <v>1807</v>
      </c>
      <c r="E424" s="36" t="s">
        <v>1808</v>
      </c>
      <c r="F424" s="89">
        <v>15784000</v>
      </c>
      <c r="G424" s="89">
        <v>4865704</v>
      </c>
      <c r="H424" s="89">
        <f>SUM(F424-G424)</f>
        <v>10918296</v>
      </c>
      <c r="I424" s="89">
        <v>0</v>
      </c>
      <c r="J424" s="73" t="s">
        <v>168</v>
      </c>
      <c r="K424" s="22" t="s">
        <v>1023</v>
      </c>
      <c r="L424" s="22" t="s">
        <v>749</v>
      </c>
      <c r="M424" s="36" t="s">
        <v>1652</v>
      </c>
    </row>
    <row r="425" spans="1:13" ht="127.5">
      <c r="A425" s="29">
        <v>326</v>
      </c>
      <c r="B425" s="36" t="s">
        <v>1972</v>
      </c>
      <c r="C425" s="36" t="s">
        <v>1806</v>
      </c>
      <c r="D425" s="36" t="s">
        <v>1810</v>
      </c>
      <c r="E425" s="38" t="s">
        <v>1811</v>
      </c>
      <c r="F425" s="89">
        <v>351000</v>
      </c>
      <c r="G425" s="89">
        <v>351000</v>
      </c>
      <c r="H425" s="89">
        <f>SUM(F425-G425)</f>
        <v>0</v>
      </c>
      <c r="I425" s="44">
        <v>0</v>
      </c>
      <c r="J425" s="73" t="s">
        <v>167</v>
      </c>
      <c r="K425" s="22" t="s">
        <v>1023</v>
      </c>
      <c r="L425" s="22" t="s">
        <v>749</v>
      </c>
      <c r="M425" s="36" t="s">
        <v>1652</v>
      </c>
    </row>
    <row r="426" spans="1:13" ht="127.5">
      <c r="A426" s="29">
        <v>327</v>
      </c>
      <c r="B426" s="36" t="s">
        <v>1968</v>
      </c>
      <c r="C426" s="36" t="s">
        <v>1806</v>
      </c>
      <c r="D426" s="36" t="s">
        <v>1813</v>
      </c>
      <c r="E426" s="38" t="s">
        <v>1814</v>
      </c>
      <c r="F426" s="89">
        <v>2121000</v>
      </c>
      <c r="G426" s="89">
        <v>117507</v>
      </c>
      <c r="H426" s="89">
        <v>2003493</v>
      </c>
      <c r="I426" s="44">
        <v>0</v>
      </c>
      <c r="J426" s="73" t="s">
        <v>166</v>
      </c>
      <c r="K426" s="22" t="s">
        <v>1023</v>
      </c>
      <c r="L426" s="22" t="s">
        <v>749</v>
      </c>
      <c r="M426" s="36" t="s">
        <v>1652</v>
      </c>
    </row>
    <row r="427" spans="1:13" ht="189">
      <c r="A427" s="29">
        <v>328</v>
      </c>
      <c r="B427" s="116" t="s">
        <v>1909</v>
      </c>
      <c r="C427" s="112" t="s">
        <v>1560</v>
      </c>
      <c r="D427" s="113" t="s">
        <v>1561</v>
      </c>
      <c r="E427" s="38" t="s">
        <v>1562</v>
      </c>
      <c r="F427" s="89">
        <v>107360</v>
      </c>
      <c r="G427" s="89">
        <v>0</v>
      </c>
      <c r="H427" s="89">
        <v>0</v>
      </c>
      <c r="I427" s="44">
        <f>SUM(F427:H427)</f>
        <v>107360</v>
      </c>
      <c r="J427" s="78" t="s">
        <v>1563</v>
      </c>
      <c r="K427" s="29" t="s">
        <v>1023</v>
      </c>
      <c r="L427" s="22" t="s">
        <v>1802</v>
      </c>
      <c r="M427" s="36" t="s">
        <v>1652</v>
      </c>
    </row>
    <row r="428" spans="1:13" ht="63.75">
      <c r="A428" s="29">
        <v>329</v>
      </c>
      <c r="B428" s="116" t="s">
        <v>1908</v>
      </c>
      <c r="C428" s="112" t="s">
        <v>1806</v>
      </c>
      <c r="D428" s="38" t="s">
        <v>1564</v>
      </c>
      <c r="E428" s="38">
        <v>126528</v>
      </c>
      <c r="F428" s="89">
        <v>16500000</v>
      </c>
      <c r="G428" s="89">
        <v>0</v>
      </c>
      <c r="H428" s="89">
        <v>0</v>
      </c>
      <c r="I428" s="44">
        <f>SUM(F428:H428)</f>
        <v>16500000</v>
      </c>
      <c r="J428" s="78" t="s">
        <v>1565</v>
      </c>
      <c r="K428" s="29" t="s">
        <v>1023</v>
      </c>
      <c r="L428" s="22" t="s">
        <v>1802</v>
      </c>
      <c r="M428" s="36" t="s">
        <v>1652</v>
      </c>
    </row>
    <row r="429" spans="1:13" ht="78.75">
      <c r="A429" s="29">
        <v>330</v>
      </c>
      <c r="B429" s="36" t="s">
        <v>1907</v>
      </c>
      <c r="C429" s="112" t="s">
        <v>1560</v>
      </c>
      <c r="D429" s="38" t="s">
        <v>1600</v>
      </c>
      <c r="E429" s="38">
        <v>25000</v>
      </c>
      <c r="F429" s="89">
        <v>61000</v>
      </c>
      <c r="G429" s="89">
        <v>0</v>
      </c>
      <c r="H429" s="89">
        <v>0</v>
      </c>
      <c r="I429" s="44">
        <v>61000</v>
      </c>
      <c r="J429" s="78" t="s">
        <v>1601</v>
      </c>
      <c r="K429" s="29" t="s">
        <v>1023</v>
      </c>
      <c r="L429" s="22" t="s">
        <v>1802</v>
      </c>
      <c r="M429" s="36" t="s">
        <v>1652</v>
      </c>
    </row>
    <row r="430" spans="1:13" ht="102">
      <c r="A430" s="29">
        <v>331</v>
      </c>
      <c r="B430" s="36" t="s">
        <v>1910</v>
      </c>
      <c r="C430" s="38" t="s">
        <v>1905</v>
      </c>
      <c r="D430" s="38" t="s">
        <v>1906</v>
      </c>
      <c r="E430" s="38">
        <v>7650</v>
      </c>
      <c r="F430" s="44">
        <v>0</v>
      </c>
      <c r="G430" s="44">
        <v>0</v>
      </c>
      <c r="H430" s="44">
        <v>0</v>
      </c>
      <c r="I430" s="44">
        <v>34838482.5</v>
      </c>
      <c r="J430" s="78" t="s">
        <v>2018</v>
      </c>
      <c r="K430" s="29" t="s">
        <v>1023</v>
      </c>
      <c r="L430" s="22" t="s">
        <v>1802</v>
      </c>
      <c r="M430" s="36" t="s">
        <v>1652</v>
      </c>
    </row>
    <row r="431" spans="1:13" ht="76.5">
      <c r="A431" s="29">
        <v>332</v>
      </c>
      <c r="B431" s="36" t="s">
        <v>1911</v>
      </c>
      <c r="C431" s="38" t="s">
        <v>1912</v>
      </c>
      <c r="D431" s="38" t="s">
        <v>1913</v>
      </c>
      <c r="E431" s="38" t="s">
        <v>1914</v>
      </c>
      <c r="F431" s="44">
        <v>1</v>
      </c>
      <c r="G431" s="44">
        <v>0</v>
      </c>
      <c r="H431" s="44">
        <v>1</v>
      </c>
      <c r="I431" s="44">
        <v>0</v>
      </c>
      <c r="J431" s="78" t="s">
        <v>1915</v>
      </c>
      <c r="K431" s="29" t="s">
        <v>1023</v>
      </c>
      <c r="L431" s="29" t="s">
        <v>1042</v>
      </c>
      <c r="M431" s="36" t="s">
        <v>1652</v>
      </c>
    </row>
    <row r="432" spans="1:13" ht="76.5">
      <c r="A432" s="29">
        <v>333</v>
      </c>
      <c r="B432" s="36" t="s">
        <v>1933</v>
      </c>
      <c r="C432" s="38" t="s">
        <v>1932</v>
      </c>
      <c r="D432" s="38" t="s">
        <v>1934</v>
      </c>
      <c r="E432" s="38" t="s">
        <v>1935</v>
      </c>
      <c r="F432" s="44">
        <v>1</v>
      </c>
      <c r="G432" s="44">
        <v>0</v>
      </c>
      <c r="H432" s="44">
        <v>1</v>
      </c>
      <c r="I432" s="44">
        <v>0</v>
      </c>
      <c r="J432" s="78" t="s">
        <v>1936</v>
      </c>
      <c r="K432" s="29" t="s">
        <v>1023</v>
      </c>
      <c r="L432" s="29" t="s">
        <v>1042</v>
      </c>
      <c r="M432" s="36" t="s">
        <v>1652</v>
      </c>
    </row>
    <row r="433" spans="1:13" ht="89.25">
      <c r="A433" s="29">
        <v>334</v>
      </c>
      <c r="B433" s="36" t="s">
        <v>1946</v>
      </c>
      <c r="C433" s="38" t="s">
        <v>1947</v>
      </c>
      <c r="D433" s="38" t="s">
        <v>1948</v>
      </c>
      <c r="E433" s="38">
        <v>1227</v>
      </c>
      <c r="F433" s="44">
        <v>5579647.53</v>
      </c>
      <c r="G433" s="44">
        <v>0</v>
      </c>
      <c r="H433" s="44">
        <f>SUM(F433-G433)</f>
        <v>5579647.53</v>
      </c>
      <c r="I433" s="44">
        <v>5579647.53</v>
      </c>
      <c r="J433" s="78" t="s">
        <v>1949</v>
      </c>
      <c r="K433" s="29" t="s">
        <v>1023</v>
      </c>
      <c r="L433" s="29" t="s">
        <v>1042</v>
      </c>
      <c r="M433" s="36" t="s">
        <v>1652</v>
      </c>
    </row>
    <row r="434" spans="1:13" ht="89.25">
      <c r="A434" s="29">
        <v>335</v>
      </c>
      <c r="B434" s="36" t="s">
        <v>1946</v>
      </c>
      <c r="C434" s="38" t="s">
        <v>1950</v>
      </c>
      <c r="D434" s="38" t="s">
        <v>1951</v>
      </c>
      <c r="E434" s="38">
        <v>1226</v>
      </c>
      <c r="F434" s="44">
        <v>5575100.14</v>
      </c>
      <c r="G434" s="44">
        <v>0</v>
      </c>
      <c r="H434" s="44">
        <f>SUM(F434-G434)</f>
        <v>5575100.14</v>
      </c>
      <c r="I434" s="44">
        <v>5575100.14</v>
      </c>
      <c r="J434" s="78" t="s">
        <v>1949</v>
      </c>
      <c r="K434" s="29" t="s">
        <v>1023</v>
      </c>
      <c r="L434" s="29" t="s">
        <v>1042</v>
      </c>
      <c r="M434" s="36" t="s">
        <v>1652</v>
      </c>
    </row>
    <row r="435" spans="1:13" ht="89.25">
      <c r="A435" s="29">
        <v>336</v>
      </c>
      <c r="B435" s="36" t="s">
        <v>1946</v>
      </c>
      <c r="C435" s="38" t="s">
        <v>1952</v>
      </c>
      <c r="D435" s="38" t="s">
        <v>1953</v>
      </c>
      <c r="E435" s="38">
        <v>1439</v>
      </c>
      <c r="F435" s="44">
        <v>2025176.65</v>
      </c>
      <c r="G435" s="44">
        <v>0</v>
      </c>
      <c r="H435" s="44">
        <f>SUM(F435-G435)</f>
        <v>2025176.65</v>
      </c>
      <c r="I435" s="44">
        <v>2025176.65</v>
      </c>
      <c r="J435" s="78" t="s">
        <v>1949</v>
      </c>
      <c r="K435" s="29" t="s">
        <v>1023</v>
      </c>
      <c r="L435" s="29" t="s">
        <v>1042</v>
      </c>
      <c r="M435" s="36" t="s">
        <v>1652</v>
      </c>
    </row>
    <row r="436" spans="1:13" ht="102" customHeight="1">
      <c r="A436" s="29">
        <v>337</v>
      </c>
      <c r="B436" s="36" t="s">
        <v>1946</v>
      </c>
      <c r="C436" s="38" t="s">
        <v>1954</v>
      </c>
      <c r="D436" s="38" t="s">
        <v>1955</v>
      </c>
      <c r="E436" s="38">
        <v>1283</v>
      </c>
      <c r="F436" s="44">
        <v>5834301.37</v>
      </c>
      <c r="G436" s="44">
        <v>0</v>
      </c>
      <c r="H436" s="44">
        <f>SUM(F436-G436)</f>
        <v>5834301.37</v>
      </c>
      <c r="I436" s="44">
        <v>5834301.37</v>
      </c>
      <c r="J436" s="78" t="s">
        <v>1949</v>
      </c>
      <c r="K436" s="29" t="s">
        <v>1023</v>
      </c>
      <c r="L436" s="29" t="s">
        <v>1042</v>
      </c>
      <c r="M436" s="36" t="s">
        <v>1652</v>
      </c>
    </row>
    <row r="437" spans="1:13" ht="63.75">
      <c r="A437" s="29">
        <v>338</v>
      </c>
      <c r="B437" s="36" t="s">
        <v>1937</v>
      </c>
      <c r="C437" s="38" t="s">
        <v>1938</v>
      </c>
      <c r="D437" s="38" t="s">
        <v>1939</v>
      </c>
      <c r="E437" s="38" t="s">
        <v>1940</v>
      </c>
      <c r="F437" s="44">
        <v>1</v>
      </c>
      <c r="G437" s="44">
        <v>1</v>
      </c>
      <c r="H437" s="44">
        <v>1</v>
      </c>
      <c r="I437" s="44">
        <v>0</v>
      </c>
      <c r="J437" s="78" t="s">
        <v>1941</v>
      </c>
      <c r="K437" s="29" t="s">
        <v>1023</v>
      </c>
      <c r="L437" s="29" t="s">
        <v>1042</v>
      </c>
      <c r="M437" s="36" t="s">
        <v>1652</v>
      </c>
    </row>
    <row r="438" spans="1:13" ht="63.75">
      <c r="A438" s="29">
        <v>339</v>
      </c>
      <c r="B438" s="36" t="s">
        <v>1942</v>
      </c>
      <c r="C438" s="38" t="s">
        <v>1938</v>
      </c>
      <c r="D438" s="38" t="s">
        <v>1943</v>
      </c>
      <c r="E438" s="38" t="s">
        <v>1944</v>
      </c>
      <c r="F438" s="44">
        <v>1</v>
      </c>
      <c r="G438" s="44">
        <v>1</v>
      </c>
      <c r="H438" s="44">
        <v>1</v>
      </c>
      <c r="I438" s="44">
        <v>0</v>
      </c>
      <c r="J438" s="78" t="s">
        <v>1945</v>
      </c>
      <c r="K438" s="29" t="s">
        <v>1023</v>
      </c>
      <c r="L438" s="29" t="s">
        <v>1042</v>
      </c>
      <c r="M438" s="36" t="s">
        <v>1652</v>
      </c>
    </row>
    <row r="439" spans="1:13" ht="63.75">
      <c r="A439" s="29">
        <v>340</v>
      </c>
      <c r="B439" s="36" t="s">
        <v>1963</v>
      </c>
      <c r="C439" s="38" t="s">
        <v>1964</v>
      </c>
      <c r="D439" s="38" t="s">
        <v>1965</v>
      </c>
      <c r="E439" s="38" t="s">
        <v>151</v>
      </c>
      <c r="F439" s="44">
        <v>7164900</v>
      </c>
      <c r="G439" s="44">
        <v>1</v>
      </c>
      <c r="H439" s="44">
        <f>SUM(F439-G439)</f>
        <v>7164899</v>
      </c>
      <c r="I439" s="44">
        <v>7164900</v>
      </c>
      <c r="J439" s="78" t="s">
        <v>1966</v>
      </c>
      <c r="K439" s="29" t="s">
        <v>1023</v>
      </c>
      <c r="L439" s="134" t="s">
        <v>1967</v>
      </c>
      <c r="M439" s="36" t="s">
        <v>1652</v>
      </c>
    </row>
    <row r="440" spans="1:13" ht="153">
      <c r="A440" s="29">
        <v>341</v>
      </c>
      <c r="B440" s="36" t="s">
        <v>2013</v>
      </c>
      <c r="C440" s="38" t="s">
        <v>2014</v>
      </c>
      <c r="D440" s="38" t="s">
        <v>2015</v>
      </c>
      <c r="E440" s="38" t="s">
        <v>2016</v>
      </c>
      <c r="F440" s="44">
        <v>1</v>
      </c>
      <c r="G440" s="44">
        <v>0</v>
      </c>
      <c r="H440" s="44">
        <v>0</v>
      </c>
      <c r="I440" s="44">
        <v>0</v>
      </c>
      <c r="J440" s="78" t="s">
        <v>2017</v>
      </c>
      <c r="K440" s="29" t="s">
        <v>1023</v>
      </c>
      <c r="L440" s="22" t="s">
        <v>749</v>
      </c>
      <c r="M440" s="36" t="s">
        <v>1652</v>
      </c>
    </row>
    <row r="441" spans="1:13" ht="76.5">
      <c r="A441" s="29">
        <v>342</v>
      </c>
      <c r="B441" s="36" t="s">
        <v>2019</v>
      </c>
      <c r="C441" s="38" t="s">
        <v>2020</v>
      </c>
      <c r="D441" s="38" t="s">
        <v>2021</v>
      </c>
      <c r="E441" s="38" t="s">
        <v>2022</v>
      </c>
      <c r="F441" s="44"/>
      <c r="G441" s="44"/>
      <c r="H441" s="44"/>
      <c r="I441" s="44">
        <v>2811940.7</v>
      </c>
      <c r="J441" s="78" t="s">
        <v>2023</v>
      </c>
      <c r="K441" s="29" t="s">
        <v>1023</v>
      </c>
      <c r="L441" s="29" t="s">
        <v>1651</v>
      </c>
      <c r="M441" s="36" t="s">
        <v>1652</v>
      </c>
    </row>
    <row r="442" spans="1:13" ht="76.5">
      <c r="A442" s="29">
        <v>343</v>
      </c>
      <c r="B442" s="36" t="s">
        <v>2054</v>
      </c>
      <c r="C442" s="38" t="s">
        <v>2031</v>
      </c>
      <c r="D442" s="38" t="s">
        <v>2032</v>
      </c>
      <c r="E442" s="38" t="s">
        <v>2033</v>
      </c>
      <c r="F442" s="44">
        <v>128884.24</v>
      </c>
      <c r="G442" s="44">
        <v>0</v>
      </c>
      <c r="H442" s="44">
        <v>0</v>
      </c>
      <c r="I442" s="44">
        <v>128884.24</v>
      </c>
      <c r="J442" s="78" t="s">
        <v>2034</v>
      </c>
      <c r="K442" s="29" t="s">
        <v>1023</v>
      </c>
      <c r="L442" s="29" t="s">
        <v>1651</v>
      </c>
      <c r="M442" s="36" t="s">
        <v>1652</v>
      </c>
    </row>
    <row r="443" spans="1:13" ht="89.25">
      <c r="A443" s="29">
        <v>344</v>
      </c>
      <c r="B443" s="36" t="s">
        <v>373</v>
      </c>
      <c r="C443" s="38" t="s">
        <v>2050</v>
      </c>
      <c r="D443" s="38" t="s">
        <v>2041</v>
      </c>
      <c r="E443" s="38">
        <v>1495</v>
      </c>
      <c r="F443" s="44">
        <v>1</v>
      </c>
      <c r="G443" s="44">
        <v>0</v>
      </c>
      <c r="H443" s="44">
        <v>0</v>
      </c>
      <c r="I443" s="44">
        <v>1</v>
      </c>
      <c r="J443" s="78" t="s">
        <v>2042</v>
      </c>
      <c r="K443" s="29" t="s">
        <v>1023</v>
      </c>
      <c r="L443" s="29" t="s">
        <v>1651</v>
      </c>
      <c r="M443" s="36" t="s">
        <v>1652</v>
      </c>
    </row>
    <row r="444" spans="1:13" ht="76.5">
      <c r="A444" s="29">
        <v>345</v>
      </c>
      <c r="B444" s="36" t="s">
        <v>2043</v>
      </c>
      <c r="C444" s="38" t="s">
        <v>2044</v>
      </c>
      <c r="D444" s="38" t="s">
        <v>2045</v>
      </c>
      <c r="E444" s="38">
        <v>629</v>
      </c>
      <c r="F444" s="44">
        <v>3.59</v>
      </c>
      <c r="G444" s="44">
        <v>0</v>
      </c>
      <c r="H444" s="44">
        <v>0</v>
      </c>
      <c r="I444" s="44">
        <v>3.59</v>
      </c>
      <c r="J444" s="78" t="s">
        <v>2046</v>
      </c>
      <c r="K444" s="29" t="s">
        <v>1023</v>
      </c>
      <c r="L444" s="29" t="s">
        <v>1651</v>
      </c>
      <c r="M444" s="36" t="s">
        <v>1652</v>
      </c>
    </row>
    <row r="445" spans="1:13" ht="89.25">
      <c r="A445" s="29">
        <v>346</v>
      </c>
      <c r="B445" s="36" t="s">
        <v>2049</v>
      </c>
      <c r="C445" s="38" t="s">
        <v>2051</v>
      </c>
      <c r="D445" s="38" t="s">
        <v>2052</v>
      </c>
      <c r="E445" s="38">
        <v>1344</v>
      </c>
      <c r="F445" s="44">
        <v>1</v>
      </c>
      <c r="G445" s="44">
        <v>0</v>
      </c>
      <c r="H445" s="44">
        <v>0</v>
      </c>
      <c r="I445" s="44">
        <v>1</v>
      </c>
      <c r="J445" s="78" t="s">
        <v>2053</v>
      </c>
      <c r="K445" s="29" t="s">
        <v>1023</v>
      </c>
      <c r="L445" s="29" t="s">
        <v>1651</v>
      </c>
      <c r="M445" s="36" t="s">
        <v>1652</v>
      </c>
    </row>
    <row r="446" spans="1:13" ht="102">
      <c r="A446" s="29">
        <v>347</v>
      </c>
      <c r="B446" s="36" t="s">
        <v>2076</v>
      </c>
      <c r="C446" s="38" t="s">
        <v>2077</v>
      </c>
      <c r="D446" s="38" t="s">
        <v>2078</v>
      </c>
      <c r="E446" s="38">
        <v>3535</v>
      </c>
      <c r="F446" s="44">
        <v>1</v>
      </c>
      <c r="G446" s="44">
        <v>1</v>
      </c>
      <c r="H446" s="44">
        <v>0</v>
      </c>
      <c r="I446" s="44">
        <v>0</v>
      </c>
      <c r="J446" s="78" t="s">
        <v>2079</v>
      </c>
      <c r="K446" s="29" t="s">
        <v>1023</v>
      </c>
      <c r="L446" s="29" t="s">
        <v>1651</v>
      </c>
      <c r="M446" s="36" t="s">
        <v>1652</v>
      </c>
    </row>
    <row r="447" spans="1:13" ht="76.5">
      <c r="A447" s="29">
        <v>348</v>
      </c>
      <c r="B447" s="36" t="s">
        <v>2080</v>
      </c>
      <c r="C447" s="38" t="s">
        <v>2081</v>
      </c>
      <c r="D447" s="38" t="s">
        <v>2082</v>
      </c>
      <c r="E447" s="38">
        <v>70</v>
      </c>
      <c r="F447" s="44">
        <v>1</v>
      </c>
      <c r="G447" s="44">
        <v>1</v>
      </c>
      <c r="H447" s="44">
        <v>0</v>
      </c>
      <c r="I447" s="44">
        <v>0</v>
      </c>
      <c r="J447" s="78" t="s">
        <v>2083</v>
      </c>
      <c r="K447" s="29" t="s">
        <v>1023</v>
      </c>
      <c r="L447" s="29" t="s">
        <v>1651</v>
      </c>
      <c r="M447" s="36" t="s">
        <v>1652</v>
      </c>
    </row>
    <row r="448" spans="1:13" ht="12.75">
      <c r="A448" s="29"/>
      <c r="B448" s="36"/>
      <c r="C448" s="38"/>
      <c r="D448" s="38"/>
      <c r="E448" s="38"/>
      <c r="F448" s="44"/>
      <c r="G448" s="44"/>
      <c r="H448" s="44"/>
      <c r="I448" s="44"/>
      <c r="J448" s="78"/>
      <c r="K448" s="29"/>
      <c r="L448" s="29"/>
      <c r="M448" s="36"/>
    </row>
    <row r="449" spans="1:13" ht="12.75">
      <c r="A449" s="29"/>
      <c r="B449" s="36"/>
      <c r="C449" s="38"/>
      <c r="D449" s="38"/>
      <c r="E449" s="38"/>
      <c r="F449" s="44"/>
      <c r="G449" s="44"/>
      <c r="H449" s="44"/>
      <c r="I449" s="44"/>
      <c r="J449" s="78"/>
      <c r="K449" s="29"/>
      <c r="L449" s="29"/>
      <c r="M449" s="36"/>
    </row>
    <row r="450" spans="1:13" ht="12.75">
      <c r="A450" s="29"/>
      <c r="B450" s="36"/>
      <c r="C450" s="38"/>
      <c r="D450" s="38"/>
      <c r="E450" s="38"/>
      <c r="F450" s="44">
        <f>SUM(F7:F431)</f>
        <v>3402875328.809997</v>
      </c>
      <c r="G450" s="44">
        <f>SUM(G7:G431)</f>
        <v>441213223.28</v>
      </c>
      <c r="H450" s="44">
        <f>SUM(H7:H431)</f>
        <v>2944993745.529997</v>
      </c>
      <c r="I450" s="44">
        <f>SUM(I7:I431)</f>
        <v>2418539665.979998</v>
      </c>
      <c r="J450" s="45"/>
      <c r="K450" s="38"/>
      <c r="L450" s="38"/>
      <c r="M450" s="36"/>
    </row>
    <row r="451" ht="12.75">
      <c r="B451" s="36" t="s">
        <v>972</v>
      </c>
    </row>
    <row r="452" ht="12.75">
      <c r="B452" s="36" t="s">
        <v>972</v>
      </c>
    </row>
  </sheetData>
  <sheetProtection/>
  <mergeCells count="6">
    <mergeCell ref="B384:M384"/>
    <mergeCell ref="B392:M392"/>
    <mergeCell ref="A1:M4"/>
    <mergeCell ref="B316:M316"/>
    <mergeCell ref="B335:M335"/>
    <mergeCell ref="B372:M372"/>
  </mergeCells>
  <printOptions/>
  <pageMargins left="0.3937007874015748" right="0.3937007874015748" top="1.27" bottom="0.2" header="1.16" footer="0"/>
  <pageSetup fitToHeight="49" horizontalDpi="300" verticalDpi="300" orientation="landscape" paperSize="9" scale="51" r:id="rId3"/>
  <rowBreaks count="1" manualBreakCount="1">
    <brk id="109" max="12" man="1"/>
  </rowBreaks>
  <legacyDrawing r:id="rId2"/>
</worksheet>
</file>

<file path=xl/worksheets/sheet10.xml><?xml version="1.0" encoding="utf-8"?>
<worksheet xmlns="http://schemas.openxmlformats.org/spreadsheetml/2006/main" xmlns:r="http://schemas.openxmlformats.org/officeDocument/2006/relationships">
  <dimension ref="A1:L302"/>
  <sheetViews>
    <sheetView zoomScalePageLayoutView="0" workbookViewId="0" topLeftCell="A67">
      <selection activeCell="D6" sqref="D6"/>
    </sheetView>
  </sheetViews>
  <sheetFormatPr defaultColWidth="9.140625" defaultRowHeight="12.75"/>
  <cols>
    <col min="1" max="1" width="6.8515625" style="9" customWidth="1"/>
    <col min="2" max="2" width="27.28125" style="21" customWidth="1"/>
    <col min="3" max="3" width="26.57421875" style="56" bestFit="1" customWidth="1"/>
    <col min="4" max="4" width="21.421875" style="57" bestFit="1" customWidth="1"/>
    <col min="5" max="5" width="14.421875" style="56" customWidth="1"/>
    <col min="6" max="6" width="13.7109375" style="0" customWidth="1"/>
    <col min="7" max="7" width="12.00390625" style="0" customWidth="1"/>
    <col min="8" max="8" width="7.7109375" style="105" customWidth="1"/>
    <col min="9" max="9" width="16.28125" style="105" customWidth="1"/>
    <col min="10" max="10" width="15.140625" style="105" customWidth="1"/>
    <col min="11" max="11" width="16.57421875" style="105" customWidth="1"/>
    <col min="12" max="15" width="9.140625" style="105" customWidth="1"/>
  </cols>
  <sheetData>
    <row r="1" spans="1:12" ht="89.25">
      <c r="A1" s="35" t="s">
        <v>958</v>
      </c>
      <c r="B1" s="35" t="s">
        <v>957</v>
      </c>
      <c r="C1" s="35" t="s">
        <v>959</v>
      </c>
      <c r="D1" s="35" t="s">
        <v>960</v>
      </c>
      <c r="E1" s="35" t="s">
        <v>1516</v>
      </c>
      <c r="F1" s="107" t="s">
        <v>561</v>
      </c>
      <c r="H1" s="104"/>
      <c r="I1" s="104"/>
      <c r="J1" s="104"/>
      <c r="K1" s="104"/>
      <c r="L1" s="104"/>
    </row>
    <row r="2" spans="1:6" ht="12.75">
      <c r="A2" s="19">
        <v>1</v>
      </c>
      <c r="B2" s="22">
        <v>2</v>
      </c>
      <c r="C2" s="22">
        <v>3</v>
      </c>
      <c r="D2" s="22">
        <v>4</v>
      </c>
      <c r="E2" s="92">
        <v>5</v>
      </c>
      <c r="F2" s="108">
        <v>6</v>
      </c>
    </row>
    <row r="3" spans="1:12" ht="38.25">
      <c r="A3" s="22">
        <v>1</v>
      </c>
      <c r="B3" s="30" t="s">
        <v>1513</v>
      </c>
      <c r="C3" s="22" t="s">
        <v>1083</v>
      </c>
      <c r="D3" s="22" t="s">
        <v>1236</v>
      </c>
      <c r="E3" s="92" t="s">
        <v>1237</v>
      </c>
      <c r="F3" s="87">
        <v>0</v>
      </c>
      <c r="H3" s="104"/>
      <c r="I3" s="106"/>
      <c r="J3" s="104"/>
      <c r="K3" s="104"/>
      <c r="L3" s="104"/>
    </row>
    <row r="4" spans="1:6" ht="38.25">
      <c r="A4" s="22">
        <v>2</v>
      </c>
      <c r="B4" s="30" t="s">
        <v>1513</v>
      </c>
      <c r="C4" s="22" t="s">
        <v>1084</v>
      </c>
      <c r="D4" s="22" t="s">
        <v>1085</v>
      </c>
      <c r="E4" s="92" t="s">
        <v>1086</v>
      </c>
      <c r="F4" s="87">
        <v>0</v>
      </c>
    </row>
    <row r="5" spans="1:12" ht="38.25">
      <c r="A5" s="22">
        <v>3</v>
      </c>
      <c r="B5" s="30" t="s">
        <v>1513</v>
      </c>
      <c r="C5" s="22" t="s">
        <v>1087</v>
      </c>
      <c r="D5" s="22" t="s">
        <v>1088</v>
      </c>
      <c r="E5" s="92" t="s">
        <v>1089</v>
      </c>
      <c r="F5" s="87">
        <v>0</v>
      </c>
      <c r="H5" s="104"/>
      <c r="I5" s="104"/>
      <c r="J5" s="104"/>
      <c r="K5" s="104"/>
      <c r="L5" s="104"/>
    </row>
    <row r="6" spans="1:12" ht="38.25">
      <c r="A6" s="22">
        <v>4</v>
      </c>
      <c r="B6" s="30" t="s">
        <v>1513</v>
      </c>
      <c r="C6" s="22" t="s">
        <v>1238</v>
      </c>
      <c r="D6" s="22" t="s">
        <v>1239</v>
      </c>
      <c r="E6" s="92" t="s">
        <v>1240</v>
      </c>
      <c r="F6" s="87">
        <v>0</v>
      </c>
      <c r="H6" s="104"/>
      <c r="I6" s="104"/>
      <c r="J6" s="104"/>
      <c r="K6" s="104"/>
      <c r="L6" s="104"/>
    </row>
    <row r="7" spans="1:12" ht="38.25">
      <c r="A7" s="22">
        <v>5</v>
      </c>
      <c r="B7" s="30" t="s">
        <v>1513</v>
      </c>
      <c r="C7" s="22" t="s">
        <v>1090</v>
      </c>
      <c r="D7" s="22" t="s">
        <v>1091</v>
      </c>
      <c r="E7" s="92" t="s">
        <v>1092</v>
      </c>
      <c r="F7" s="87">
        <v>0</v>
      </c>
      <c r="H7" s="104"/>
      <c r="I7" s="104"/>
      <c r="J7" s="104"/>
      <c r="K7" s="104"/>
      <c r="L7" s="104"/>
    </row>
    <row r="8" spans="1:12" ht="38.25">
      <c r="A8" s="22">
        <v>6</v>
      </c>
      <c r="B8" s="30" t="s">
        <v>1513</v>
      </c>
      <c r="C8" s="22" t="s">
        <v>1073</v>
      </c>
      <c r="D8" s="22" t="s">
        <v>1074</v>
      </c>
      <c r="E8" s="92" t="s">
        <v>1075</v>
      </c>
      <c r="F8" s="87">
        <v>0</v>
      </c>
      <c r="H8" s="104"/>
      <c r="I8" s="104"/>
      <c r="J8" s="104"/>
      <c r="K8" s="104"/>
      <c r="L8" s="104"/>
    </row>
    <row r="9" spans="1:6" ht="38.25">
      <c r="A9" s="22">
        <v>7</v>
      </c>
      <c r="B9" s="30" t="s">
        <v>1513</v>
      </c>
      <c r="C9" s="22" t="s">
        <v>1093</v>
      </c>
      <c r="D9" s="22" t="s">
        <v>1094</v>
      </c>
      <c r="E9" s="92" t="s">
        <v>1095</v>
      </c>
      <c r="F9" s="87">
        <v>0</v>
      </c>
    </row>
    <row r="10" spans="1:6" ht="38.25">
      <c r="A10" s="22">
        <v>8</v>
      </c>
      <c r="B10" s="30" t="s">
        <v>1513</v>
      </c>
      <c r="C10" s="22" t="s">
        <v>1096</v>
      </c>
      <c r="D10" s="22" t="s">
        <v>1097</v>
      </c>
      <c r="E10" s="92" t="s">
        <v>398</v>
      </c>
      <c r="F10" s="87">
        <v>0</v>
      </c>
    </row>
    <row r="11" spans="1:6" ht="38.25">
      <c r="A11" s="22">
        <v>9</v>
      </c>
      <c r="B11" s="30" t="s">
        <v>1513</v>
      </c>
      <c r="C11" s="22" t="s">
        <v>1098</v>
      </c>
      <c r="D11" s="22" t="s">
        <v>1099</v>
      </c>
      <c r="E11" s="92" t="s">
        <v>1100</v>
      </c>
      <c r="F11" s="87">
        <v>0</v>
      </c>
    </row>
    <row r="12" spans="1:6" ht="38.25">
      <c r="A12" s="22">
        <v>10</v>
      </c>
      <c r="B12" s="30" t="s">
        <v>1513</v>
      </c>
      <c r="C12" s="22" t="s">
        <v>98</v>
      </c>
      <c r="D12" s="22" t="s">
        <v>99</v>
      </c>
      <c r="E12" s="92" t="s">
        <v>100</v>
      </c>
      <c r="F12" s="87">
        <v>0</v>
      </c>
    </row>
    <row r="13" spans="1:6" ht="51">
      <c r="A13" s="22">
        <v>11</v>
      </c>
      <c r="B13" s="30" t="s">
        <v>1513</v>
      </c>
      <c r="C13" s="22" t="s">
        <v>101</v>
      </c>
      <c r="D13" s="22" t="s">
        <v>102</v>
      </c>
      <c r="E13" s="92" t="s">
        <v>103</v>
      </c>
      <c r="F13" s="87">
        <v>0</v>
      </c>
    </row>
    <row r="14" spans="1:6" ht="38.25">
      <c r="A14" s="22">
        <v>12</v>
      </c>
      <c r="B14" s="30" t="s">
        <v>1513</v>
      </c>
      <c r="C14" s="22" t="s">
        <v>1070</v>
      </c>
      <c r="D14" s="22" t="s">
        <v>1071</v>
      </c>
      <c r="E14" s="92" t="s">
        <v>1072</v>
      </c>
      <c r="F14" s="87">
        <v>0</v>
      </c>
    </row>
    <row r="15" spans="1:6" ht="38.25">
      <c r="A15" s="22">
        <v>13</v>
      </c>
      <c r="B15" s="30" t="s">
        <v>1513</v>
      </c>
      <c r="C15" s="22" t="s">
        <v>430</v>
      </c>
      <c r="D15" s="22" t="s">
        <v>431</v>
      </c>
      <c r="E15" s="92" t="s">
        <v>432</v>
      </c>
      <c r="F15" s="87">
        <v>0</v>
      </c>
    </row>
    <row r="16" spans="1:6" ht="38.25">
      <c r="A16" s="22">
        <v>14</v>
      </c>
      <c r="B16" s="30" t="s">
        <v>1513</v>
      </c>
      <c r="C16" s="22" t="s">
        <v>104</v>
      </c>
      <c r="D16" s="22" t="s">
        <v>105</v>
      </c>
      <c r="E16" s="92" t="s">
        <v>106</v>
      </c>
      <c r="F16" s="87">
        <v>0</v>
      </c>
    </row>
    <row r="17" spans="1:6" ht="38.25">
      <c r="A17" s="22">
        <v>15</v>
      </c>
      <c r="B17" s="30" t="s">
        <v>1513</v>
      </c>
      <c r="C17" s="22" t="s">
        <v>1457</v>
      </c>
      <c r="D17" s="22" t="s">
        <v>1458</v>
      </c>
      <c r="E17" s="92" t="s">
        <v>1459</v>
      </c>
      <c r="F17" s="87">
        <v>0</v>
      </c>
    </row>
    <row r="18" spans="1:6" ht="38.25">
      <c r="A18" s="22">
        <v>16</v>
      </c>
      <c r="B18" s="30" t="s">
        <v>1513</v>
      </c>
      <c r="C18" s="22" t="s">
        <v>107</v>
      </c>
      <c r="D18" s="22" t="s">
        <v>108</v>
      </c>
      <c r="E18" s="92" t="s">
        <v>103</v>
      </c>
      <c r="F18" s="87">
        <v>0</v>
      </c>
    </row>
    <row r="19" spans="1:6" ht="38.25">
      <c r="A19" s="22">
        <v>17</v>
      </c>
      <c r="B19" s="30" t="s">
        <v>1513</v>
      </c>
      <c r="C19" s="22" t="s">
        <v>109</v>
      </c>
      <c r="D19" s="22" t="s">
        <v>110</v>
      </c>
      <c r="E19" s="92" t="s">
        <v>111</v>
      </c>
      <c r="F19" s="87">
        <v>0</v>
      </c>
    </row>
    <row r="20" spans="1:6" ht="38.25">
      <c r="A20" s="22">
        <v>18</v>
      </c>
      <c r="B20" s="30" t="s">
        <v>1513</v>
      </c>
      <c r="C20" s="22" t="s">
        <v>1461</v>
      </c>
      <c r="D20" s="22" t="s">
        <v>1462</v>
      </c>
      <c r="E20" s="92" t="s">
        <v>435</v>
      </c>
      <c r="F20" s="87">
        <v>0</v>
      </c>
    </row>
    <row r="21" spans="1:6" ht="38.25">
      <c r="A21" s="22">
        <v>19</v>
      </c>
      <c r="B21" s="30" t="s">
        <v>1513</v>
      </c>
      <c r="C21" s="22" t="s">
        <v>1515</v>
      </c>
      <c r="D21" s="22" t="s">
        <v>1514</v>
      </c>
      <c r="E21" s="92" t="s">
        <v>1517</v>
      </c>
      <c r="F21" s="87">
        <v>0</v>
      </c>
    </row>
    <row r="22" spans="1:6" ht="38.25">
      <c r="A22" s="22">
        <v>20</v>
      </c>
      <c r="B22" s="30" t="s">
        <v>1513</v>
      </c>
      <c r="C22" s="22" t="s">
        <v>1655</v>
      </c>
      <c r="D22" s="22" t="s">
        <v>1656</v>
      </c>
      <c r="E22" s="92" t="s">
        <v>1657</v>
      </c>
      <c r="F22" s="87">
        <v>0</v>
      </c>
    </row>
    <row r="23" spans="1:6" ht="38.25">
      <c r="A23" s="22">
        <v>21</v>
      </c>
      <c r="B23" s="30" t="s">
        <v>1513</v>
      </c>
      <c r="C23" s="22" t="s">
        <v>1465</v>
      </c>
      <c r="D23" s="22" t="s">
        <v>1466</v>
      </c>
      <c r="E23" s="92" t="s">
        <v>1467</v>
      </c>
      <c r="F23" s="87">
        <v>0</v>
      </c>
    </row>
    <row r="24" spans="1:6" ht="38.25">
      <c r="A24" s="36">
        <v>22</v>
      </c>
      <c r="B24" s="111" t="s">
        <v>1513</v>
      </c>
      <c r="C24" s="36" t="s">
        <v>1745</v>
      </c>
      <c r="D24" s="36" t="s">
        <v>1746</v>
      </c>
      <c r="E24" s="94" t="s">
        <v>1747</v>
      </c>
      <c r="F24" s="87">
        <v>0</v>
      </c>
    </row>
    <row r="25" spans="1:6" ht="38.25">
      <c r="A25" s="22">
        <v>23</v>
      </c>
      <c r="B25" s="30" t="s">
        <v>1513</v>
      </c>
      <c r="C25" s="22" t="s">
        <v>1749</v>
      </c>
      <c r="D25" s="22" t="s">
        <v>1750</v>
      </c>
      <c r="E25" s="92" t="s">
        <v>1751</v>
      </c>
      <c r="F25" s="87">
        <v>0</v>
      </c>
    </row>
    <row r="26" spans="1:6" ht="38.25">
      <c r="A26" s="22">
        <v>24</v>
      </c>
      <c r="B26" s="30" t="s">
        <v>1513</v>
      </c>
      <c r="C26" s="22" t="s">
        <v>428</v>
      </c>
      <c r="D26" s="22" t="s">
        <v>429</v>
      </c>
      <c r="E26" s="92" t="s">
        <v>1075</v>
      </c>
      <c r="F26" s="87">
        <v>0</v>
      </c>
    </row>
    <row r="27" spans="1:6" ht="38.25">
      <c r="A27" s="22">
        <v>25</v>
      </c>
      <c r="B27" s="30" t="s">
        <v>1513</v>
      </c>
      <c r="C27" s="22" t="s">
        <v>1754</v>
      </c>
      <c r="D27" s="22" t="s">
        <v>1755</v>
      </c>
      <c r="E27" s="92" t="s">
        <v>1756</v>
      </c>
      <c r="F27" s="87">
        <v>0</v>
      </c>
    </row>
    <row r="28" spans="1:6" ht="38.25">
      <c r="A28" s="22">
        <v>26</v>
      </c>
      <c r="B28" s="30" t="s">
        <v>1513</v>
      </c>
      <c r="C28" s="22" t="s">
        <v>1758</v>
      </c>
      <c r="D28" s="22" t="s">
        <v>1759</v>
      </c>
      <c r="E28" s="92" t="s">
        <v>1760</v>
      </c>
      <c r="F28" s="87">
        <v>0</v>
      </c>
    </row>
    <row r="29" spans="1:6" ht="38.25">
      <c r="A29" s="22">
        <v>27</v>
      </c>
      <c r="B29" s="30" t="s">
        <v>1513</v>
      </c>
      <c r="C29" s="22" t="s">
        <v>1762</v>
      </c>
      <c r="D29" s="22" t="s">
        <v>1763</v>
      </c>
      <c r="E29" s="92" t="s">
        <v>1764</v>
      </c>
      <c r="F29" s="87">
        <v>0</v>
      </c>
    </row>
    <row r="30" spans="1:6" ht="38.25">
      <c r="A30" s="22">
        <v>28</v>
      </c>
      <c r="B30" s="30" t="s">
        <v>1513</v>
      </c>
      <c r="C30" s="22" t="s">
        <v>188</v>
      </c>
      <c r="D30" s="22" t="s">
        <v>397</v>
      </c>
      <c r="E30" s="92" t="s">
        <v>398</v>
      </c>
      <c r="F30" s="87">
        <v>0</v>
      </c>
    </row>
    <row r="31" spans="1:6" ht="51">
      <c r="A31" s="22">
        <v>29</v>
      </c>
      <c r="B31" s="30" t="s">
        <v>1513</v>
      </c>
      <c r="C31" s="22" t="s">
        <v>1767</v>
      </c>
      <c r="D31" s="22" t="s">
        <v>1768</v>
      </c>
      <c r="E31" s="92" t="s">
        <v>1769</v>
      </c>
      <c r="F31" s="87">
        <v>0</v>
      </c>
    </row>
    <row r="32" spans="1:6" ht="38.25">
      <c r="A32" s="22">
        <v>30</v>
      </c>
      <c r="B32" s="30" t="s">
        <v>1513</v>
      </c>
      <c r="C32" s="22" t="s">
        <v>1771</v>
      </c>
      <c r="D32" s="22" t="s">
        <v>1772</v>
      </c>
      <c r="E32" s="92" t="s">
        <v>103</v>
      </c>
      <c r="F32" s="87">
        <v>0</v>
      </c>
    </row>
    <row r="33" spans="1:6" ht="38.25">
      <c r="A33" s="22">
        <v>31</v>
      </c>
      <c r="B33" s="30" t="s">
        <v>1513</v>
      </c>
      <c r="C33" s="22" t="s">
        <v>433</v>
      </c>
      <c r="D33" s="22" t="s">
        <v>434</v>
      </c>
      <c r="E33" s="92" t="s">
        <v>435</v>
      </c>
      <c r="F33" s="87">
        <v>0</v>
      </c>
    </row>
    <row r="34" spans="1:6" ht="38.25">
      <c r="A34" s="22">
        <v>32</v>
      </c>
      <c r="B34" s="30" t="s">
        <v>1513</v>
      </c>
      <c r="C34" s="22" t="s">
        <v>115</v>
      </c>
      <c r="D34" s="22" t="s">
        <v>1107</v>
      </c>
      <c r="E34" s="92" t="s">
        <v>1108</v>
      </c>
      <c r="F34" s="87">
        <v>0</v>
      </c>
    </row>
    <row r="35" spans="1:6" ht="38.25">
      <c r="A35" s="22">
        <v>33</v>
      </c>
      <c r="B35" s="30" t="s">
        <v>1513</v>
      </c>
      <c r="C35" s="22" t="s">
        <v>1110</v>
      </c>
      <c r="D35" s="22" t="s">
        <v>1111</v>
      </c>
      <c r="E35" s="92" t="s">
        <v>1112</v>
      </c>
      <c r="F35" s="87">
        <v>0</v>
      </c>
    </row>
    <row r="36" spans="1:6" ht="38.25">
      <c r="A36" s="22">
        <v>34</v>
      </c>
      <c r="B36" s="30" t="s">
        <v>1513</v>
      </c>
      <c r="C36" s="22" t="s">
        <v>185</v>
      </c>
      <c r="D36" s="22" t="s">
        <v>186</v>
      </c>
      <c r="E36" s="92" t="s">
        <v>187</v>
      </c>
      <c r="F36" s="87">
        <v>0</v>
      </c>
    </row>
    <row r="37" spans="1:6" ht="38.25">
      <c r="A37" s="22">
        <v>35</v>
      </c>
      <c r="B37" s="30" t="s">
        <v>1513</v>
      </c>
      <c r="C37" s="22" t="s">
        <v>1115</v>
      </c>
      <c r="D37" s="22" t="s">
        <v>1116</v>
      </c>
      <c r="E37" s="92" t="s">
        <v>1117</v>
      </c>
      <c r="F37" s="87">
        <v>0</v>
      </c>
    </row>
    <row r="38" spans="1:6" ht="25.5">
      <c r="A38" s="22">
        <v>36</v>
      </c>
      <c r="B38" s="30" t="s">
        <v>1513</v>
      </c>
      <c r="C38" s="22" t="s">
        <v>1119</v>
      </c>
      <c r="D38" s="22" t="s">
        <v>1120</v>
      </c>
      <c r="E38" s="92" t="s">
        <v>1121</v>
      </c>
      <c r="F38" s="87">
        <v>0</v>
      </c>
    </row>
    <row r="39" spans="1:6" ht="38.25">
      <c r="A39" s="22">
        <v>37</v>
      </c>
      <c r="B39" s="30" t="s">
        <v>1513</v>
      </c>
      <c r="C39" s="22" t="s">
        <v>1067</v>
      </c>
      <c r="D39" s="22" t="s">
        <v>1068</v>
      </c>
      <c r="E39" s="92" t="s">
        <v>1069</v>
      </c>
      <c r="F39" s="87">
        <v>0</v>
      </c>
    </row>
    <row r="40" spans="1:6" ht="25.5">
      <c r="A40" s="22">
        <v>38</v>
      </c>
      <c r="B40" s="30" t="s">
        <v>1513</v>
      </c>
      <c r="C40" s="22" t="s">
        <v>436</v>
      </c>
      <c r="D40" s="22" t="s">
        <v>437</v>
      </c>
      <c r="E40" s="92" t="s">
        <v>438</v>
      </c>
      <c r="F40" s="87">
        <v>0</v>
      </c>
    </row>
    <row r="41" spans="1:6" ht="38.25">
      <c r="A41" s="22">
        <v>39</v>
      </c>
      <c r="B41" s="30" t="s">
        <v>1513</v>
      </c>
      <c r="C41" s="22" t="s">
        <v>1300</v>
      </c>
      <c r="D41" s="22" t="s">
        <v>1301</v>
      </c>
      <c r="E41" s="92" t="s">
        <v>1302</v>
      </c>
      <c r="F41" s="87">
        <v>0</v>
      </c>
    </row>
    <row r="42" spans="1:6" ht="38.25">
      <c r="A42" s="22">
        <v>40</v>
      </c>
      <c r="B42" s="30" t="s">
        <v>1513</v>
      </c>
      <c r="C42" s="22" t="s">
        <v>1304</v>
      </c>
      <c r="D42" s="22" t="s">
        <v>1305</v>
      </c>
      <c r="E42" s="92" t="s">
        <v>1306</v>
      </c>
      <c r="F42" s="87">
        <v>0</v>
      </c>
    </row>
    <row r="43" spans="1:6" ht="38.25">
      <c r="A43" s="22">
        <v>41</v>
      </c>
      <c r="B43" s="30" t="s">
        <v>1513</v>
      </c>
      <c r="C43" s="22" t="s">
        <v>1308</v>
      </c>
      <c r="D43" s="22" t="s">
        <v>779</v>
      </c>
      <c r="E43" s="92" t="s">
        <v>1309</v>
      </c>
      <c r="F43" s="87">
        <v>0</v>
      </c>
    </row>
    <row r="44" spans="1:6" ht="38.25">
      <c r="A44" s="22">
        <v>42</v>
      </c>
      <c r="B44" s="30" t="s">
        <v>1513</v>
      </c>
      <c r="C44" s="22" t="s">
        <v>1795</v>
      </c>
      <c r="D44" s="22" t="s">
        <v>1796</v>
      </c>
      <c r="E44" s="92" t="s">
        <v>1797</v>
      </c>
      <c r="F44" s="87">
        <v>0</v>
      </c>
    </row>
    <row r="45" spans="1:6" ht="38.25">
      <c r="A45" s="22">
        <v>43</v>
      </c>
      <c r="B45" s="30" t="s">
        <v>1513</v>
      </c>
      <c r="C45" s="22" t="s">
        <v>1312</v>
      </c>
      <c r="D45" s="22" t="s">
        <v>1313</v>
      </c>
      <c r="E45" s="92" t="s">
        <v>1314</v>
      </c>
      <c r="F45" s="87">
        <v>0</v>
      </c>
    </row>
    <row r="46" spans="1:6" ht="38.25">
      <c r="A46" s="22">
        <v>44</v>
      </c>
      <c r="B46" s="30" t="s">
        <v>1513</v>
      </c>
      <c r="C46" s="22" t="s">
        <v>1316</v>
      </c>
      <c r="D46" s="22" t="s">
        <v>1317</v>
      </c>
      <c r="E46" s="92" t="s">
        <v>1318</v>
      </c>
      <c r="F46" s="87">
        <v>0</v>
      </c>
    </row>
    <row r="47" spans="1:6" ht="38.25">
      <c r="A47" s="22">
        <v>45</v>
      </c>
      <c r="B47" s="30" t="s">
        <v>1513</v>
      </c>
      <c r="C47" s="22" t="s">
        <v>1320</v>
      </c>
      <c r="D47" s="22" t="s">
        <v>1321</v>
      </c>
      <c r="E47" s="92" t="s">
        <v>1322</v>
      </c>
      <c r="F47" s="87">
        <v>0</v>
      </c>
    </row>
    <row r="48" spans="1:6" ht="38.25">
      <c r="A48" s="22">
        <v>46</v>
      </c>
      <c r="B48" s="30" t="s">
        <v>1513</v>
      </c>
      <c r="C48" s="22" t="s">
        <v>520</v>
      </c>
      <c r="D48" s="22" t="s">
        <v>521</v>
      </c>
      <c r="E48" s="92" t="s">
        <v>522</v>
      </c>
      <c r="F48" s="87">
        <v>0</v>
      </c>
    </row>
    <row r="49" spans="1:6" ht="25.5">
      <c r="A49" s="22">
        <v>47</v>
      </c>
      <c r="B49" s="30" t="s">
        <v>1513</v>
      </c>
      <c r="C49" s="22" t="s">
        <v>1138</v>
      </c>
      <c r="D49" s="22" t="s">
        <v>1139</v>
      </c>
      <c r="E49" s="92" t="s">
        <v>1140</v>
      </c>
      <c r="F49" s="87">
        <v>0</v>
      </c>
    </row>
    <row r="50" spans="1:6" ht="25.5">
      <c r="A50" s="22">
        <v>48</v>
      </c>
      <c r="B50" s="30" t="s">
        <v>1513</v>
      </c>
      <c r="C50" s="22" t="s">
        <v>1076</v>
      </c>
      <c r="D50" s="22" t="s">
        <v>1077</v>
      </c>
      <c r="E50" s="92" t="s">
        <v>1078</v>
      </c>
      <c r="F50" s="87">
        <v>0</v>
      </c>
    </row>
    <row r="51" spans="1:6" ht="25.5">
      <c r="A51" s="22">
        <v>49</v>
      </c>
      <c r="B51" s="30" t="s">
        <v>1513</v>
      </c>
      <c r="C51" s="22" t="s">
        <v>988</v>
      </c>
      <c r="D51" s="22" t="s">
        <v>989</v>
      </c>
      <c r="E51" s="92" t="s">
        <v>811</v>
      </c>
      <c r="F51" s="87">
        <v>0</v>
      </c>
    </row>
    <row r="52" spans="1:6" ht="38.25">
      <c r="A52" s="22">
        <v>50</v>
      </c>
      <c r="B52" s="30" t="s">
        <v>1513</v>
      </c>
      <c r="C52" s="22" t="s">
        <v>990</v>
      </c>
      <c r="D52" s="22" t="s">
        <v>991</v>
      </c>
      <c r="E52" s="92" t="s">
        <v>992</v>
      </c>
      <c r="F52" s="87">
        <v>0</v>
      </c>
    </row>
    <row r="53" spans="1:6" ht="25.5">
      <c r="A53" s="22">
        <v>51</v>
      </c>
      <c r="B53" s="30" t="s">
        <v>1513</v>
      </c>
      <c r="C53" s="22" t="s">
        <v>1518</v>
      </c>
      <c r="D53" s="22" t="s">
        <v>1519</v>
      </c>
      <c r="E53" s="92" t="s">
        <v>1520</v>
      </c>
      <c r="F53" s="87">
        <v>0</v>
      </c>
    </row>
    <row r="54" spans="1:6" ht="25.5">
      <c r="A54" s="22">
        <v>52</v>
      </c>
      <c r="B54" s="30" t="s">
        <v>1513</v>
      </c>
      <c r="C54" s="22" t="s">
        <v>995</v>
      </c>
      <c r="D54" s="22" t="s">
        <v>996</v>
      </c>
      <c r="E54" s="92" t="s">
        <v>997</v>
      </c>
      <c r="F54" s="87">
        <v>0</v>
      </c>
    </row>
    <row r="55" spans="1:6" ht="25.5">
      <c r="A55" s="22">
        <v>53</v>
      </c>
      <c r="B55" s="30" t="s">
        <v>1513</v>
      </c>
      <c r="C55" s="22" t="s">
        <v>1792</v>
      </c>
      <c r="D55" s="22" t="s">
        <v>1793</v>
      </c>
      <c r="E55" s="92" t="s">
        <v>1794</v>
      </c>
      <c r="F55" s="87">
        <v>0</v>
      </c>
    </row>
    <row r="56" spans="1:6" ht="25.5">
      <c r="A56" s="22">
        <v>54</v>
      </c>
      <c r="B56" s="30" t="s">
        <v>1513</v>
      </c>
      <c r="C56" s="22" t="s">
        <v>999</v>
      </c>
      <c r="D56" s="22" t="s">
        <v>1000</v>
      </c>
      <c r="E56" s="92" t="s">
        <v>1001</v>
      </c>
      <c r="F56" s="87">
        <v>0</v>
      </c>
    </row>
    <row r="57" spans="1:6" ht="25.5">
      <c r="A57" s="22">
        <v>55</v>
      </c>
      <c r="B57" s="30" t="s">
        <v>1513</v>
      </c>
      <c r="C57" s="22" t="s">
        <v>162</v>
      </c>
      <c r="D57" s="22" t="s">
        <v>163</v>
      </c>
      <c r="E57" s="92" t="s">
        <v>164</v>
      </c>
      <c r="F57" s="87">
        <v>0</v>
      </c>
    </row>
    <row r="58" spans="1:6" ht="38.25">
      <c r="A58" s="22">
        <v>56</v>
      </c>
      <c r="B58" s="30" t="s">
        <v>1513</v>
      </c>
      <c r="C58" s="22" t="s">
        <v>933</v>
      </c>
      <c r="D58" s="22" t="s">
        <v>934</v>
      </c>
      <c r="E58" s="92" t="s">
        <v>935</v>
      </c>
      <c r="F58" s="87">
        <v>0</v>
      </c>
    </row>
    <row r="59" spans="1:6" ht="38.25">
      <c r="A59" s="22">
        <v>57</v>
      </c>
      <c r="B59" s="30" t="s">
        <v>1513</v>
      </c>
      <c r="C59" s="22" t="s">
        <v>937</v>
      </c>
      <c r="D59" s="22" t="s">
        <v>655</v>
      </c>
      <c r="E59" s="92" t="s">
        <v>938</v>
      </c>
      <c r="F59" s="87">
        <v>0</v>
      </c>
    </row>
    <row r="60" spans="1:6" ht="38.25">
      <c r="A60" s="22">
        <v>58</v>
      </c>
      <c r="B60" s="30" t="s">
        <v>1513</v>
      </c>
      <c r="C60" s="22" t="s">
        <v>940</v>
      </c>
      <c r="D60" s="22" t="s">
        <v>941</v>
      </c>
      <c r="E60" s="92" t="s">
        <v>942</v>
      </c>
      <c r="F60" s="87">
        <v>0</v>
      </c>
    </row>
    <row r="61" spans="1:6" ht="38.25">
      <c r="A61" s="22">
        <v>59</v>
      </c>
      <c r="B61" s="30" t="s">
        <v>1513</v>
      </c>
      <c r="C61" s="22" t="s">
        <v>1521</v>
      </c>
      <c r="D61" s="22" t="s">
        <v>1522</v>
      </c>
      <c r="E61" s="92" t="s">
        <v>1523</v>
      </c>
      <c r="F61" s="87">
        <v>0</v>
      </c>
    </row>
    <row r="62" spans="1:6" ht="25.5">
      <c r="A62" s="22">
        <v>60</v>
      </c>
      <c r="B62" s="30" t="s">
        <v>1513</v>
      </c>
      <c r="C62" s="22" t="s">
        <v>1079</v>
      </c>
      <c r="D62" s="22" t="s">
        <v>1080</v>
      </c>
      <c r="E62" s="92" t="s">
        <v>1081</v>
      </c>
      <c r="F62" s="87">
        <v>0</v>
      </c>
    </row>
    <row r="63" spans="1:6" ht="25.5">
      <c r="A63" s="22">
        <v>61</v>
      </c>
      <c r="B63" s="30" t="s">
        <v>1513</v>
      </c>
      <c r="C63" s="22" t="s">
        <v>1233</v>
      </c>
      <c r="D63" s="22" t="s">
        <v>1234</v>
      </c>
      <c r="E63" s="92" t="s">
        <v>1235</v>
      </c>
      <c r="F63" s="87">
        <v>0</v>
      </c>
    </row>
    <row r="64" spans="1:6" ht="25.5">
      <c r="A64" s="22">
        <v>62</v>
      </c>
      <c r="B64" s="30" t="s">
        <v>1513</v>
      </c>
      <c r="C64" s="22" t="s">
        <v>1419</v>
      </c>
      <c r="D64" s="22" t="s">
        <v>1420</v>
      </c>
      <c r="E64" s="92" t="s">
        <v>1421</v>
      </c>
      <c r="F64" s="87">
        <v>0</v>
      </c>
    </row>
    <row r="65" spans="1:6" ht="38.25">
      <c r="A65" s="22">
        <v>63</v>
      </c>
      <c r="B65" s="30" t="s">
        <v>1513</v>
      </c>
      <c r="C65" s="22" t="s">
        <v>1423</v>
      </c>
      <c r="D65" s="22" t="s">
        <v>1424</v>
      </c>
      <c r="E65" s="92" t="s">
        <v>1425</v>
      </c>
      <c r="F65" s="87">
        <v>0</v>
      </c>
    </row>
    <row r="66" spans="1:6" ht="25.5">
      <c r="A66" s="22">
        <v>64</v>
      </c>
      <c r="B66" s="30" t="s">
        <v>1513</v>
      </c>
      <c r="C66" s="22" t="s">
        <v>1427</v>
      </c>
      <c r="D66" s="22" t="s">
        <v>1428</v>
      </c>
      <c r="E66" s="92" t="s">
        <v>1429</v>
      </c>
      <c r="F66" s="87">
        <v>0</v>
      </c>
    </row>
    <row r="67" spans="1:6" ht="25.5">
      <c r="A67" s="22">
        <v>65</v>
      </c>
      <c r="B67" s="30" t="s">
        <v>1513</v>
      </c>
      <c r="C67" s="22" t="s">
        <v>1427</v>
      </c>
      <c r="D67" s="22" t="s">
        <v>1431</v>
      </c>
      <c r="E67" s="92" t="s">
        <v>1432</v>
      </c>
      <c r="F67" s="87">
        <v>0</v>
      </c>
    </row>
    <row r="68" spans="1:6" ht="38.25">
      <c r="A68" s="22">
        <v>66</v>
      </c>
      <c r="B68" s="30" t="s">
        <v>1513</v>
      </c>
      <c r="C68" s="22" t="s">
        <v>1434</v>
      </c>
      <c r="D68" s="22" t="s">
        <v>1435</v>
      </c>
      <c r="E68" s="92" t="s">
        <v>100</v>
      </c>
      <c r="F68" s="87">
        <v>0</v>
      </c>
    </row>
    <row r="69" spans="1:6" ht="25.5">
      <c r="A69" s="22">
        <v>67</v>
      </c>
      <c r="B69" s="30" t="s">
        <v>1513</v>
      </c>
      <c r="C69" s="22" t="s">
        <v>399</v>
      </c>
      <c r="D69" s="22" t="s">
        <v>400</v>
      </c>
      <c r="E69" s="92" t="s">
        <v>401</v>
      </c>
      <c r="F69" s="87">
        <v>0</v>
      </c>
    </row>
    <row r="70" spans="1:6" ht="25.5">
      <c r="A70" s="22">
        <v>68</v>
      </c>
      <c r="B70" s="30" t="s">
        <v>1513</v>
      </c>
      <c r="C70" s="22" t="s">
        <v>1438</v>
      </c>
      <c r="D70" s="22" t="s">
        <v>862</v>
      </c>
      <c r="E70" s="92" t="s">
        <v>863</v>
      </c>
      <c r="F70" s="87">
        <v>0</v>
      </c>
    </row>
    <row r="71" spans="1:6" ht="38.25">
      <c r="A71" s="22">
        <v>69</v>
      </c>
      <c r="B71" s="30" t="s">
        <v>1513</v>
      </c>
      <c r="C71" s="22" t="s">
        <v>865</v>
      </c>
      <c r="D71" s="22" t="s">
        <v>866</v>
      </c>
      <c r="E71" s="92" t="s">
        <v>867</v>
      </c>
      <c r="F71" s="87">
        <v>0</v>
      </c>
    </row>
    <row r="72" spans="1:6" ht="25.5">
      <c r="A72" s="22">
        <v>70</v>
      </c>
      <c r="B72" s="30" t="s">
        <v>1513</v>
      </c>
      <c r="C72" s="22" t="s">
        <v>1646</v>
      </c>
      <c r="D72" s="22" t="s">
        <v>1647</v>
      </c>
      <c r="E72" s="92" t="s">
        <v>1648</v>
      </c>
      <c r="F72" s="87">
        <v>0</v>
      </c>
    </row>
    <row r="73" spans="1:6" ht="25.5">
      <c r="A73" s="22">
        <v>71</v>
      </c>
      <c r="B73" s="30" t="s">
        <v>1513</v>
      </c>
      <c r="C73" s="22" t="s">
        <v>1646</v>
      </c>
      <c r="D73" s="22" t="s">
        <v>1790</v>
      </c>
      <c r="E73" s="92" t="s">
        <v>1791</v>
      </c>
      <c r="F73" s="87">
        <v>0</v>
      </c>
    </row>
    <row r="74" spans="1:6" ht="25.5">
      <c r="A74" s="22">
        <v>72</v>
      </c>
      <c r="B74" s="30" t="s">
        <v>1513</v>
      </c>
      <c r="C74" s="22" t="s">
        <v>1643</v>
      </c>
      <c r="D74" s="22" t="s">
        <v>1644</v>
      </c>
      <c r="E74" s="92" t="s">
        <v>1645</v>
      </c>
      <c r="F74" s="87">
        <v>0</v>
      </c>
    </row>
    <row r="75" spans="1:6" ht="38.25">
      <c r="A75" s="22">
        <v>73</v>
      </c>
      <c r="B75" s="30" t="s">
        <v>1513</v>
      </c>
      <c r="C75" s="22" t="s">
        <v>872</v>
      </c>
      <c r="D75" s="22" t="s">
        <v>873</v>
      </c>
      <c r="E75" s="92" t="s">
        <v>874</v>
      </c>
      <c r="F75" s="87">
        <v>0</v>
      </c>
    </row>
    <row r="76" spans="1:6" ht="38.25">
      <c r="A76" s="22">
        <v>74</v>
      </c>
      <c r="B76" s="30" t="s">
        <v>1513</v>
      </c>
      <c r="C76" s="22" t="s">
        <v>876</v>
      </c>
      <c r="D76" s="22" t="s">
        <v>877</v>
      </c>
      <c r="E76" s="92" t="s">
        <v>878</v>
      </c>
      <c r="F76" s="87">
        <v>0</v>
      </c>
    </row>
    <row r="77" spans="1:6" ht="38.25">
      <c r="A77" s="22">
        <v>75</v>
      </c>
      <c r="B77" s="30" t="s">
        <v>1513</v>
      </c>
      <c r="C77" s="22" t="s">
        <v>880</v>
      </c>
      <c r="D77" s="22" t="s">
        <v>881</v>
      </c>
      <c r="E77" s="92" t="s">
        <v>432</v>
      </c>
      <c r="F77" s="87">
        <v>0</v>
      </c>
    </row>
    <row r="78" spans="1:6" ht="38.25">
      <c r="A78" s="22">
        <v>76</v>
      </c>
      <c r="B78" s="30" t="s">
        <v>1513</v>
      </c>
      <c r="C78" s="22" t="s">
        <v>770</v>
      </c>
      <c r="D78" s="22" t="s">
        <v>873</v>
      </c>
      <c r="E78" s="92" t="s">
        <v>874</v>
      </c>
      <c r="F78" s="87">
        <v>0</v>
      </c>
    </row>
    <row r="79" spans="1:6" ht="38.25">
      <c r="A79" s="22">
        <v>77</v>
      </c>
      <c r="B79" s="30" t="s">
        <v>1513</v>
      </c>
      <c r="C79" s="22" t="s">
        <v>1687</v>
      </c>
      <c r="D79" s="22" t="s">
        <v>1688</v>
      </c>
      <c r="E79" s="92" t="s">
        <v>1689</v>
      </c>
      <c r="F79" s="87">
        <v>0</v>
      </c>
    </row>
    <row r="80" spans="1:6" ht="38.25">
      <c r="A80" s="22">
        <v>78</v>
      </c>
      <c r="B80" s="30" t="s">
        <v>1513</v>
      </c>
      <c r="C80" s="22" t="s">
        <v>1206</v>
      </c>
      <c r="D80" s="22" t="s">
        <v>1207</v>
      </c>
      <c r="E80" s="92" t="s">
        <v>1764</v>
      </c>
      <c r="F80" s="87">
        <v>0</v>
      </c>
    </row>
    <row r="81" spans="1:6" ht="38.25">
      <c r="A81" s="22">
        <v>79</v>
      </c>
      <c r="B81" s="30" t="s">
        <v>1513</v>
      </c>
      <c r="C81" s="22" t="s">
        <v>918</v>
      </c>
      <c r="D81" s="22" t="s">
        <v>919</v>
      </c>
      <c r="E81" s="92" t="s">
        <v>920</v>
      </c>
      <c r="F81" s="87">
        <v>0</v>
      </c>
    </row>
    <row r="82" spans="1:6" ht="38.25">
      <c r="A82" s="22">
        <v>80</v>
      </c>
      <c r="B82" s="30" t="s">
        <v>1513</v>
      </c>
      <c r="C82" s="22" t="s">
        <v>1406</v>
      </c>
      <c r="D82" s="22" t="s">
        <v>1407</v>
      </c>
      <c r="E82" s="92" t="s">
        <v>1408</v>
      </c>
      <c r="F82" s="87">
        <v>0</v>
      </c>
    </row>
    <row r="83" spans="1:6" ht="25.5">
      <c r="A83" s="35">
        <v>82</v>
      </c>
      <c r="B83" s="114" t="s">
        <v>1525</v>
      </c>
      <c r="C83" s="95" t="s">
        <v>738</v>
      </c>
      <c r="D83" s="95" t="s">
        <v>1020</v>
      </c>
      <c r="E83" s="96">
        <v>266.3</v>
      </c>
      <c r="F83" s="115">
        <v>4827742.05</v>
      </c>
    </row>
    <row r="84" spans="1:6" ht="25.5">
      <c r="A84" s="22">
        <v>83</v>
      </c>
      <c r="B84" s="37" t="s">
        <v>737</v>
      </c>
      <c r="C84" s="38" t="s">
        <v>740</v>
      </c>
      <c r="D84" s="38" t="s">
        <v>128</v>
      </c>
      <c r="E84" s="93" t="s">
        <v>1528</v>
      </c>
      <c r="F84" s="87">
        <v>0</v>
      </c>
    </row>
    <row r="85" spans="1:6" ht="25.5">
      <c r="A85" s="22">
        <v>84</v>
      </c>
      <c r="B85" s="37" t="s">
        <v>741</v>
      </c>
      <c r="C85" s="38" t="s">
        <v>766</v>
      </c>
      <c r="D85" s="38" t="s">
        <v>825</v>
      </c>
      <c r="E85" s="93" t="s">
        <v>826</v>
      </c>
      <c r="F85" s="87">
        <v>0</v>
      </c>
    </row>
    <row r="86" spans="1:6" ht="25.5">
      <c r="A86" s="22">
        <v>85</v>
      </c>
      <c r="B86" s="37" t="s">
        <v>741</v>
      </c>
      <c r="C86" s="38" t="s">
        <v>768</v>
      </c>
      <c r="D86" s="38" t="s">
        <v>828</v>
      </c>
      <c r="E86" s="93" t="s">
        <v>829</v>
      </c>
      <c r="F86" s="87">
        <v>0</v>
      </c>
    </row>
    <row r="87" spans="1:6" ht="38.25">
      <c r="A87" s="22">
        <v>86</v>
      </c>
      <c r="B87" s="42" t="s">
        <v>743</v>
      </c>
      <c r="C87" s="36" t="s">
        <v>1524</v>
      </c>
      <c r="D87" s="36" t="s">
        <v>676</v>
      </c>
      <c r="E87" s="94" t="s">
        <v>677</v>
      </c>
      <c r="F87" s="87">
        <v>0</v>
      </c>
    </row>
    <row r="88" spans="1:6" ht="25.5">
      <c r="A88" s="22">
        <v>89</v>
      </c>
      <c r="B88" s="36" t="s">
        <v>760</v>
      </c>
      <c r="C88" s="38" t="s">
        <v>969</v>
      </c>
      <c r="D88" s="38" t="s">
        <v>970</v>
      </c>
      <c r="E88" s="93" t="s">
        <v>133</v>
      </c>
      <c r="F88" s="87">
        <v>0</v>
      </c>
    </row>
    <row r="89" spans="1:6" ht="25.5">
      <c r="A89" s="36">
        <v>90</v>
      </c>
      <c r="B89" s="36" t="s">
        <v>760</v>
      </c>
      <c r="C89" s="38" t="s">
        <v>971</v>
      </c>
      <c r="D89" s="38" t="s">
        <v>131</v>
      </c>
      <c r="E89" s="93" t="s">
        <v>132</v>
      </c>
      <c r="F89" s="109">
        <v>0</v>
      </c>
    </row>
    <row r="90" spans="1:6" ht="102">
      <c r="A90" s="22">
        <v>91</v>
      </c>
      <c r="B90" s="36" t="s">
        <v>474</v>
      </c>
      <c r="C90" s="38" t="s">
        <v>761</v>
      </c>
      <c r="D90" s="38" t="s">
        <v>783</v>
      </c>
      <c r="E90" s="93" t="s">
        <v>764</v>
      </c>
      <c r="F90" s="87">
        <v>0</v>
      </c>
    </row>
    <row r="91" spans="1:6" ht="114.75">
      <c r="A91" s="22">
        <v>92</v>
      </c>
      <c r="B91" s="36" t="s">
        <v>474</v>
      </c>
      <c r="C91" s="38" t="s">
        <v>124</v>
      </c>
      <c r="D91" s="38" t="s">
        <v>784</v>
      </c>
      <c r="E91" s="93" t="s">
        <v>765</v>
      </c>
      <c r="F91" s="87">
        <v>0</v>
      </c>
    </row>
    <row r="92" spans="1:6" ht="25.5">
      <c r="A92" s="22">
        <v>93</v>
      </c>
      <c r="B92" s="36" t="s">
        <v>475</v>
      </c>
      <c r="C92" s="38" t="s">
        <v>138</v>
      </c>
      <c r="D92" s="38" t="s">
        <v>785</v>
      </c>
      <c r="E92" s="93">
        <v>54</v>
      </c>
      <c r="F92" s="87">
        <v>0</v>
      </c>
    </row>
    <row r="93" spans="1:6" ht="25.5">
      <c r="A93" s="22">
        <v>94</v>
      </c>
      <c r="B93" s="36" t="s">
        <v>476</v>
      </c>
      <c r="C93" s="38" t="s">
        <v>1785</v>
      </c>
      <c r="D93" s="38" t="s">
        <v>786</v>
      </c>
      <c r="E93" s="93">
        <v>36</v>
      </c>
      <c r="F93" s="87">
        <v>0</v>
      </c>
    </row>
    <row r="94" spans="1:6" ht="38.25">
      <c r="A94" s="22">
        <v>95</v>
      </c>
      <c r="B94" s="36" t="s">
        <v>479</v>
      </c>
      <c r="C94" s="38" t="s">
        <v>1526</v>
      </c>
      <c r="D94" s="38" t="s">
        <v>787</v>
      </c>
      <c r="E94" s="93">
        <v>85</v>
      </c>
      <c r="F94" s="87">
        <v>0</v>
      </c>
    </row>
    <row r="95" spans="1:6" ht="38.25">
      <c r="A95" s="22">
        <v>96</v>
      </c>
      <c r="B95" s="36" t="s">
        <v>471</v>
      </c>
      <c r="C95" s="38" t="s">
        <v>788</v>
      </c>
      <c r="D95" s="38" t="s">
        <v>789</v>
      </c>
      <c r="E95" s="93">
        <v>35</v>
      </c>
      <c r="F95" s="87">
        <v>0</v>
      </c>
    </row>
    <row r="96" spans="1:6" ht="38.25">
      <c r="A96" s="22">
        <v>97</v>
      </c>
      <c r="B96" s="36" t="s">
        <v>471</v>
      </c>
      <c r="C96" s="38" t="s">
        <v>1123</v>
      </c>
      <c r="D96" s="38" t="s">
        <v>1124</v>
      </c>
      <c r="E96" s="93">
        <v>17</v>
      </c>
      <c r="F96" s="87">
        <v>0</v>
      </c>
    </row>
    <row r="97" spans="1:6" ht="38.25">
      <c r="A97" s="22">
        <v>98</v>
      </c>
      <c r="B97" s="36" t="s">
        <v>478</v>
      </c>
      <c r="C97" s="38" t="s">
        <v>1125</v>
      </c>
      <c r="D97" s="38" t="s">
        <v>1126</v>
      </c>
      <c r="E97" s="93">
        <v>214</v>
      </c>
      <c r="F97" s="87">
        <v>0</v>
      </c>
    </row>
    <row r="98" spans="1:6" ht="51">
      <c r="A98" s="22">
        <v>99</v>
      </c>
      <c r="B98" s="36" t="s">
        <v>472</v>
      </c>
      <c r="C98" s="38" t="s">
        <v>769</v>
      </c>
      <c r="D98" s="38" t="s">
        <v>1127</v>
      </c>
      <c r="E98" s="93">
        <v>35</v>
      </c>
      <c r="F98" s="87">
        <v>0</v>
      </c>
    </row>
    <row r="99" spans="1:6" ht="76.5">
      <c r="A99" s="22">
        <v>100</v>
      </c>
      <c r="B99" s="36" t="s">
        <v>472</v>
      </c>
      <c r="C99" s="38" t="s">
        <v>1128</v>
      </c>
      <c r="D99" s="38" t="s">
        <v>409</v>
      </c>
      <c r="E99" s="93">
        <v>50</v>
      </c>
      <c r="F99" s="87">
        <v>0</v>
      </c>
    </row>
    <row r="100" spans="1:6" ht="38.25">
      <c r="A100" s="22">
        <v>101</v>
      </c>
      <c r="B100" s="36" t="s">
        <v>472</v>
      </c>
      <c r="C100" s="38" t="s">
        <v>410</v>
      </c>
      <c r="D100" s="38" t="s">
        <v>411</v>
      </c>
      <c r="E100" s="93">
        <v>65</v>
      </c>
      <c r="F100" s="87">
        <v>0</v>
      </c>
    </row>
    <row r="101" spans="1:6" ht="38.25">
      <c r="A101" s="22">
        <v>102</v>
      </c>
      <c r="B101" s="36" t="s">
        <v>473</v>
      </c>
      <c r="C101" s="38" t="s">
        <v>184</v>
      </c>
      <c r="D101" s="38" t="s">
        <v>412</v>
      </c>
      <c r="E101" s="93">
        <v>57</v>
      </c>
      <c r="F101" s="87">
        <v>0</v>
      </c>
    </row>
    <row r="102" spans="1:6" ht="25.5">
      <c r="A102" s="35">
        <v>104</v>
      </c>
      <c r="B102" s="35" t="s">
        <v>477</v>
      </c>
      <c r="C102" s="95" t="s">
        <v>1241</v>
      </c>
      <c r="D102" s="95" t="s">
        <v>948</v>
      </c>
      <c r="E102" s="96">
        <v>26.4</v>
      </c>
      <c r="F102" s="115">
        <v>405251.62</v>
      </c>
    </row>
    <row r="103" spans="1:6" ht="25.5">
      <c r="A103" s="36">
        <v>107</v>
      </c>
      <c r="B103" s="36" t="s">
        <v>1513</v>
      </c>
      <c r="C103" s="38" t="s">
        <v>1410</v>
      </c>
      <c r="D103" s="38" t="s">
        <v>1411</v>
      </c>
      <c r="E103" s="93" t="s">
        <v>1412</v>
      </c>
      <c r="F103" s="110">
        <v>0</v>
      </c>
    </row>
    <row r="104" spans="1:6" ht="38.25">
      <c r="A104" s="22">
        <v>108</v>
      </c>
      <c r="B104" s="36" t="s">
        <v>1513</v>
      </c>
      <c r="C104" s="38" t="s">
        <v>369</v>
      </c>
      <c r="D104" s="38" t="s">
        <v>370</v>
      </c>
      <c r="E104" s="93" t="s">
        <v>371</v>
      </c>
      <c r="F104" s="87">
        <v>0</v>
      </c>
    </row>
    <row r="105" spans="1:6" ht="38.25">
      <c r="A105" s="36">
        <v>194</v>
      </c>
      <c r="B105" s="36" t="s">
        <v>1174</v>
      </c>
      <c r="C105" s="38" t="s">
        <v>1175</v>
      </c>
      <c r="D105" s="38" t="s">
        <v>1176</v>
      </c>
      <c r="E105" s="93">
        <v>16.5</v>
      </c>
      <c r="F105" s="109">
        <v>0</v>
      </c>
    </row>
    <row r="106" spans="1:6" ht="25.5">
      <c r="A106" s="22">
        <v>196</v>
      </c>
      <c r="B106" s="36" t="s">
        <v>480</v>
      </c>
      <c r="C106" s="38" t="s">
        <v>413</v>
      </c>
      <c r="D106" s="38" t="s">
        <v>414</v>
      </c>
      <c r="E106" s="93" t="s">
        <v>415</v>
      </c>
      <c r="F106" s="87">
        <v>0</v>
      </c>
    </row>
    <row r="107" spans="1:6" ht="25.5">
      <c r="A107" s="22">
        <v>197</v>
      </c>
      <c r="B107" s="36" t="s">
        <v>481</v>
      </c>
      <c r="C107" s="38" t="s">
        <v>417</v>
      </c>
      <c r="D107" s="38" t="s">
        <v>418</v>
      </c>
      <c r="E107" s="93" t="s">
        <v>415</v>
      </c>
      <c r="F107" s="87">
        <v>0</v>
      </c>
    </row>
    <row r="108" spans="1:6" ht="25.5">
      <c r="A108" s="22">
        <v>198</v>
      </c>
      <c r="B108" s="36" t="s">
        <v>482</v>
      </c>
      <c r="C108" s="38" t="s">
        <v>417</v>
      </c>
      <c r="D108" s="38" t="s">
        <v>420</v>
      </c>
      <c r="E108" s="93" t="s">
        <v>421</v>
      </c>
      <c r="F108" s="87">
        <v>0</v>
      </c>
    </row>
    <row r="109" spans="1:6" ht="38.25">
      <c r="A109" s="22">
        <v>202</v>
      </c>
      <c r="B109" s="36" t="s">
        <v>832</v>
      </c>
      <c r="C109" s="38" t="s">
        <v>833</v>
      </c>
      <c r="D109" s="38" t="s">
        <v>834</v>
      </c>
      <c r="E109" s="93" t="s">
        <v>835</v>
      </c>
      <c r="F109" s="87">
        <v>0</v>
      </c>
    </row>
    <row r="110" spans="1:6" ht="38.25">
      <c r="A110" s="22">
        <v>203</v>
      </c>
      <c r="B110" s="36" t="s">
        <v>832</v>
      </c>
      <c r="C110" s="38" t="s">
        <v>837</v>
      </c>
      <c r="D110" s="38" t="s">
        <v>838</v>
      </c>
      <c r="E110" s="93" t="s">
        <v>839</v>
      </c>
      <c r="F110" s="87">
        <v>0</v>
      </c>
    </row>
    <row r="111" spans="1:6" ht="38.25">
      <c r="A111" s="22">
        <v>204</v>
      </c>
      <c r="B111" s="36" t="s">
        <v>832</v>
      </c>
      <c r="C111" s="38" t="s">
        <v>841</v>
      </c>
      <c r="D111" s="38" t="s">
        <v>842</v>
      </c>
      <c r="E111" s="93" t="s">
        <v>843</v>
      </c>
      <c r="F111" s="87">
        <v>0</v>
      </c>
    </row>
    <row r="112" spans="1:6" ht="38.25">
      <c r="A112" s="22">
        <v>205</v>
      </c>
      <c r="B112" s="36" t="s">
        <v>832</v>
      </c>
      <c r="C112" s="38" t="s">
        <v>1048</v>
      </c>
      <c r="D112" s="38" t="s">
        <v>1049</v>
      </c>
      <c r="E112" s="93" t="s">
        <v>435</v>
      </c>
      <c r="F112" s="87">
        <v>0</v>
      </c>
    </row>
    <row r="113" spans="1:6" ht="38.25">
      <c r="A113" s="22">
        <v>206</v>
      </c>
      <c r="B113" s="36" t="s">
        <v>832</v>
      </c>
      <c r="C113" s="38" t="s">
        <v>1051</v>
      </c>
      <c r="D113" s="38" t="s">
        <v>1052</v>
      </c>
      <c r="E113" s="93" t="s">
        <v>1053</v>
      </c>
      <c r="F113" s="87">
        <v>0</v>
      </c>
    </row>
    <row r="114" spans="1:6" ht="25.5">
      <c r="A114" s="22">
        <v>207</v>
      </c>
      <c r="B114" s="36" t="s">
        <v>1055</v>
      </c>
      <c r="C114" s="38" t="s">
        <v>413</v>
      </c>
      <c r="D114" s="38" t="s">
        <v>1056</v>
      </c>
      <c r="E114" s="93" t="s">
        <v>1057</v>
      </c>
      <c r="F114" s="87">
        <v>0</v>
      </c>
    </row>
    <row r="115" spans="1:6" ht="25.5">
      <c r="A115" s="22">
        <v>208</v>
      </c>
      <c r="B115" s="36" t="s">
        <v>1059</v>
      </c>
      <c r="C115" s="38" t="s">
        <v>1060</v>
      </c>
      <c r="D115" s="38" t="s">
        <v>1061</v>
      </c>
      <c r="E115" s="93" t="s">
        <v>1062</v>
      </c>
      <c r="F115" s="87">
        <v>0</v>
      </c>
    </row>
    <row r="116" spans="1:6" ht="38.25">
      <c r="A116" s="22">
        <v>215</v>
      </c>
      <c r="B116" s="36" t="s">
        <v>832</v>
      </c>
      <c r="C116" s="38" t="s">
        <v>460</v>
      </c>
      <c r="D116" s="38" t="s">
        <v>461</v>
      </c>
      <c r="E116" s="93" t="s">
        <v>103</v>
      </c>
      <c r="F116" s="87">
        <v>0</v>
      </c>
    </row>
    <row r="117" spans="1:6" ht="38.25">
      <c r="A117" s="22">
        <v>216</v>
      </c>
      <c r="B117" s="36" t="s">
        <v>832</v>
      </c>
      <c r="C117" s="38" t="s">
        <v>463</v>
      </c>
      <c r="D117" s="38" t="s">
        <v>464</v>
      </c>
      <c r="E117" s="93" t="s">
        <v>465</v>
      </c>
      <c r="F117" s="87">
        <v>0</v>
      </c>
    </row>
    <row r="118" spans="1:6" ht="38.25">
      <c r="A118" s="22">
        <v>217</v>
      </c>
      <c r="B118" s="36" t="s">
        <v>832</v>
      </c>
      <c r="C118" s="38" t="s">
        <v>467</v>
      </c>
      <c r="D118" s="38" t="s">
        <v>468</v>
      </c>
      <c r="E118" s="93" t="s">
        <v>435</v>
      </c>
      <c r="F118" s="87">
        <v>0</v>
      </c>
    </row>
    <row r="119" spans="1:6" ht="38.25">
      <c r="A119" s="22">
        <v>218</v>
      </c>
      <c r="B119" s="36" t="s">
        <v>832</v>
      </c>
      <c r="C119" s="38" t="s">
        <v>486</v>
      </c>
      <c r="D119" s="38" t="s">
        <v>487</v>
      </c>
      <c r="E119" s="93" t="s">
        <v>488</v>
      </c>
      <c r="F119" s="87">
        <v>0</v>
      </c>
    </row>
    <row r="120" spans="1:6" ht="38.25">
      <c r="A120" s="22">
        <v>219</v>
      </c>
      <c r="B120" s="36" t="s">
        <v>832</v>
      </c>
      <c r="C120" s="38" t="s">
        <v>490</v>
      </c>
      <c r="D120" s="38" t="s">
        <v>491</v>
      </c>
      <c r="E120" s="93" t="s">
        <v>435</v>
      </c>
      <c r="F120" s="87">
        <v>0</v>
      </c>
    </row>
    <row r="121" spans="1:6" ht="38.25">
      <c r="A121" s="22">
        <v>220</v>
      </c>
      <c r="B121" s="36" t="s">
        <v>832</v>
      </c>
      <c r="C121" s="38" t="s">
        <v>493</v>
      </c>
      <c r="D121" s="38" t="s">
        <v>494</v>
      </c>
      <c r="E121" s="93" t="s">
        <v>495</v>
      </c>
      <c r="F121" s="87">
        <v>0</v>
      </c>
    </row>
    <row r="122" spans="1:6" ht="38.25">
      <c r="A122" s="22">
        <v>221</v>
      </c>
      <c r="B122" s="36" t="s">
        <v>832</v>
      </c>
      <c r="C122" s="38" t="s">
        <v>497</v>
      </c>
      <c r="D122" s="38" t="s">
        <v>498</v>
      </c>
      <c r="E122" s="93" t="s">
        <v>499</v>
      </c>
      <c r="F122" s="87">
        <v>0</v>
      </c>
    </row>
    <row r="123" spans="1:6" ht="38.25">
      <c r="A123" s="22">
        <v>222</v>
      </c>
      <c r="B123" s="36" t="s">
        <v>832</v>
      </c>
      <c r="C123" s="38" t="s">
        <v>501</v>
      </c>
      <c r="D123" s="38" t="s">
        <v>502</v>
      </c>
      <c r="E123" s="93" t="s">
        <v>503</v>
      </c>
      <c r="F123" s="87">
        <v>0</v>
      </c>
    </row>
    <row r="124" spans="1:6" ht="38.25">
      <c r="A124" s="22">
        <v>223</v>
      </c>
      <c r="B124" s="36" t="s">
        <v>832</v>
      </c>
      <c r="C124" s="38" t="s">
        <v>505</v>
      </c>
      <c r="D124" s="38" t="s">
        <v>506</v>
      </c>
      <c r="E124" s="93" t="s">
        <v>507</v>
      </c>
      <c r="F124" s="87">
        <v>0</v>
      </c>
    </row>
    <row r="125" spans="1:6" ht="38.25">
      <c r="A125" s="22">
        <v>224</v>
      </c>
      <c r="B125" s="36" t="s">
        <v>832</v>
      </c>
      <c r="C125" s="38" t="s">
        <v>509</v>
      </c>
      <c r="D125" s="38" t="s">
        <v>510</v>
      </c>
      <c r="E125" s="93" t="s">
        <v>511</v>
      </c>
      <c r="F125" s="87">
        <v>0</v>
      </c>
    </row>
    <row r="126" spans="1:6" ht="38.25">
      <c r="A126" s="22">
        <v>225</v>
      </c>
      <c r="B126" s="36" t="s">
        <v>832</v>
      </c>
      <c r="C126" s="38" t="s">
        <v>847</v>
      </c>
      <c r="D126" s="38" t="s">
        <v>848</v>
      </c>
      <c r="E126" s="93" t="s">
        <v>849</v>
      </c>
      <c r="F126" s="87">
        <v>0</v>
      </c>
    </row>
    <row r="127" spans="1:6" ht="38.25">
      <c r="A127" s="22">
        <v>226</v>
      </c>
      <c r="B127" s="36" t="s">
        <v>832</v>
      </c>
      <c r="C127" s="38" t="s">
        <v>851</v>
      </c>
      <c r="D127" s="38" t="s">
        <v>852</v>
      </c>
      <c r="E127" s="93" t="s">
        <v>853</v>
      </c>
      <c r="F127" s="87">
        <v>0</v>
      </c>
    </row>
    <row r="128" spans="1:6" ht="38.25">
      <c r="A128" s="22">
        <v>227</v>
      </c>
      <c r="B128" s="36" t="s">
        <v>832</v>
      </c>
      <c r="C128" s="38" t="s">
        <v>855</v>
      </c>
      <c r="D128" s="38" t="s">
        <v>856</v>
      </c>
      <c r="E128" s="93" t="s">
        <v>857</v>
      </c>
      <c r="F128" s="87">
        <v>0</v>
      </c>
    </row>
    <row r="129" spans="1:6" ht="38.25">
      <c r="A129" s="22">
        <v>228</v>
      </c>
      <c r="B129" s="36" t="s">
        <v>832</v>
      </c>
      <c r="C129" s="38" t="s">
        <v>859</v>
      </c>
      <c r="D129" s="38" t="s">
        <v>860</v>
      </c>
      <c r="E129" s="93" t="s">
        <v>861</v>
      </c>
      <c r="F129" s="87">
        <v>0</v>
      </c>
    </row>
    <row r="130" spans="1:6" ht="38.25">
      <c r="A130" s="22">
        <v>229</v>
      </c>
      <c r="B130" s="36" t="s">
        <v>832</v>
      </c>
      <c r="C130" s="38" t="s">
        <v>205</v>
      </c>
      <c r="D130" s="38" t="s">
        <v>206</v>
      </c>
      <c r="E130" s="93" t="s">
        <v>503</v>
      </c>
      <c r="F130" s="87">
        <v>0</v>
      </c>
    </row>
    <row r="131" spans="1:6" ht="38.25">
      <c r="A131" s="22">
        <v>230</v>
      </c>
      <c r="B131" s="36" t="s">
        <v>832</v>
      </c>
      <c r="C131" s="38" t="s">
        <v>208</v>
      </c>
      <c r="D131" s="38" t="s">
        <v>209</v>
      </c>
      <c r="E131" s="93" t="s">
        <v>1092</v>
      </c>
      <c r="F131" s="87">
        <v>0</v>
      </c>
    </row>
    <row r="132" spans="1:6" ht="38.25">
      <c r="A132" s="22">
        <v>231</v>
      </c>
      <c r="B132" s="36" t="s">
        <v>832</v>
      </c>
      <c r="C132" s="38" t="s">
        <v>211</v>
      </c>
      <c r="D132" s="38" t="s">
        <v>212</v>
      </c>
      <c r="E132" s="93" t="s">
        <v>213</v>
      </c>
      <c r="F132" s="87">
        <v>0</v>
      </c>
    </row>
    <row r="133" spans="1:6" ht="38.25">
      <c r="A133" s="22">
        <v>232</v>
      </c>
      <c r="B133" s="36" t="s">
        <v>832</v>
      </c>
      <c r="C133" s="38" t="s">
        <v>1150</v>
      </c>
      <c r="D133" s="38" t="s">
        <v>1151</v>
      </c>
      <c r="E133" s="93" t="s">
        <v>1152</v>
      </c>
      <c r="F133" s="87">
        <v>0</v>
      </c>
    </row>
    <row r="134" spans="1:6" ht="38.25">
      <c r="A134" s="22">
        <v>233</v>
      </c>
      <c r="B134" s="36" t="s">
        <v>832</v>
      </c>
      <c r="C134" s="38" t="s">
        <v>1154</v>
      </c>
      <c r="D134" s="38" t="s">
        <v>1155</v>
      </c>
      <c r="E134" s="93" t="s">
        <v>1156</v>
      </c>
      <c r="F134" s="87">
        <v>0</v>
      </c>
    </row>
    <row r="135" spans="1:6" ht="38.25">
      <c r="A135" s="22">
        <v>234</v>
      </c>
      <c r="B135" s="36" t="s">
        <v>832</v>
      </c>
      <c r="C135" s="38" t="s">
        <v>1158</v>
      </c>
      <c r="D135" s="38" t="s">
        <v>1159</v>
      </c>
      <c r="E135" s="93" t="s">
        <v>1160</v>
      </c>
      <c r="F135" s="87">
        <v>0</v>
      </c>
    </row>
    <row r="136" spans="1:6" ht="38.25">
      <c r="A136" s="22">
        <v>235</v>
      </c>
      <c r="B136" s="36" t="s">
        <v>832</v>
      </c>
      <c r="C136" s="38" t="s">
        <v>1162</v>
      </c>
      <c r="D136" s="38" t="s">
        <v>1163</v>
      </c>
      <c r="E136" s="93" t="s">
        <v>103</v>
      </c>
      <c r="F136" s="87">
        <v>0</v>
      </c>
    </row>
    <row r="137" spans="1:6" ht="38.25">
      <c r="A137" s="22">
        <v>236</v>
      </c>
      <c r="B137" s="36" t="s">
        <v>832</v>
      </c>
      <c r="C137" s="38" t="s">
        <v>1165</v>
      </c>
      <c r="D137" s="38" t="s">
        <v>1166</v>
      </c>
      <c r="E137" s="93" t="s">
        <v>1167</v>
      </c>
      <c r="F137" s="87">
        <v>0</v>
      </c>
    </row>
    <row r="138" spans="1:6" ht="38.25">
      <c r="A138" s="22">
        <v>237</v>
      </c>
      <c r="B138" s="36" t="s">
        <v>832</v>
      </c>
      <c r="C138" s="38" t="s">
        <v>1169</v>
      </c>
      <c r="D138" s="38" t="s">
        <v>1170</v>
      </c>
      <c r="E138" s="93" t="s">
        <v>1171</v>
      </c>
      <c r="F138" s="87">
        <v>0</v>
      </c>
    </row>
    <row r="139" spans="1:6" ht="38.25">
      <c r="A139" s="22">
        <v>238</v>
      </c>
      <c r="B139" s="36" t="s">
        <v>832</v>
      </c>
      <c r="C139" s="38" t="s">
        <v>1173</v>
      </c>
      <c r="D139" s="38" t="s">
        <v>844</v>
      </c>
      <c r="E139" s="93" t="s">
        <v>845</v>
      </c>
      <c r="F139" s="87">
        <v>0</v>
      </c>
    </row>
    <row r="140" spans="1:6" ht="38.25">
      <c r="A140" s="22">
        <v>239</v>
      </c>
      <c r="B140" s="36" t="s">
        <v>832</v>
      </c>
      <c r="C140" s="38" t="s">
        <v>1581</v>
      </c>
      <c r="D140" s="38" t="s">
        <v>1582</v>
      </c>
      <c r="E140" s="93" t="s">
        <v>1769</v>
      </c>
      <c r="F140" s="87">
        <v>0</v>
      </c>
    </row>
    <row r="141" spans="1:6" ht="38.25">
      <c r="A141" s="22">
        <v>240</v>
      </c>
      <c r="B141" s="36" t="s">
        <v>832</v>
      </c>
      <c r="C141" s="38" t="s">
        <v>1584</v>
      </c>
      <c r="D141" s="38" t="s">
        <v>1585</v>
      </c>
      <c r="E141" s="93" t="s">
        <v>1586</v>
      </c>
      <c r="F141" s="87">
        <v>0</v>
      </c>
    </row>
    <row r="142" spans="1:6" ht="38.25">
      <c r="A142" s="22">
        <v>241</v>
      </c>
      <c r="B142" s="36" t="s">
        <v>832</v>
      </c>
      <c r="C142" s="38" t="s">
        <v>6</v>
      </c>
      <c r="D142" s="38" t="s">
        <v>7</v>
      </c>
      <c r="E142" s="93" t="s">
        <v>8</v>
      </c>
      <c r="F142" s="87">
        <v>0</v>
      </c>
    </row>
    <row r="143" spans="1:6" ht="38.25">
      <c r="A143" s="22">
        <v>242</v>
      </c>
      <c r="B143" s="36" t="s">
        <v>832</v>
      </c>
      <c r="C143" s="38" t="s">
        <v>10</v>
      </c>
      <c r="D143" s="38" t="s">
        <v>11</v>
      </c>
      <c r="E143" s="93" t="s">
        <v>12</v>
      </c>
      <c r="F143" s="87">
        <v>0</v>
      </c>
    </row>
    <row r="144" spans="1:6" ht="38.25">
      <c r="A144" s="22">
        <v>243</v>
      </c>
      <c r="B144" s="36" t="s">
        <v>832</v>
      </c>
      <c r="C144" s="38" t="s">
        <v>14</v>
      </c>
      <c r="D144" s="38" t="s">
        <v>15</v>
      </c>
      <c r="E144" s="93" t="s">
        <v>16</v>
      </c>
      <c r="F144" s="87">
        <v>0</v>
      </c>
    </row>
    <row r="145" spans="1:6" ht="38.25">
      <c r="A145" s="22">
        <v>244</v>
      </c>
      <c r="B145" s="36" t="s">
        <v>832</v>
      </c>
      <c r="C145" s="38" t="s">
        <v>18</v>
      </c>
      <c r="D145" s="38" t="s">
        <v>19</v>
      </c>
      <c r="E145" s="93" t="s">
        <v>1432</v>
      </c>
      <c r="F145" s="87">
        <v>0</v>
      </c>
    </row>
    <row r="146" spans="1:6" ht="38.25">
      <c r="A146" s="22">
        <v>245</v>
      </c>
      <c r="B146" s="36" t="s">
        <v>832</v>
      </c>
      <c r="C146" s="38" t="s">
        <v>1324</v>
      </c>
      <c r="D146" s="38" t="s">
        <v>1325</v>
      </c>
      <c r="E146" s="93" t="s">
        <v>1326</v>
      </c>
      <c r="F146" s="87">
        <v>0</v>
      </c>
    </row>
    <row r="147" spans="1:6" ht="51">
      <c r="A147" s="22">
        <v>280</v>
      </c>
      <c r="B147" s="36" t="s">
        <v>909</v>
      </c>
      <c r="C147" s="38" t="s">
        <v>910</v>
      </c>
      <c r="D147" s="38" t="s">
        <v>911</v>
      </c>
      <c r="E147" s="93" t="s">
        <v>912</v>
      </c>
      <c r="F147" s="87"/>
    </row>
    <row r="148" spans="1:6" ht="25.5">
      <c r="A148" s="22">
        <v>285</v>
      </c>
      <c r="B148" s="36" t="s">
        <v>1277</v>
      </c>
      <c r="C148" s="36" t="s">
        <v>1283</v>
      </c>
      <c r="D148" s="36" t="s">
        <v>1278</v>
      </c>
      <c r="E148" s="94" t="s">
        <v>1279</v>
      </c>
      <c r="F148" s="87">
        <v>0</v>
      </c>
    </row>
    <row r="149" spans="1:6" ht="25.5">
      <c r="A149" s="35">
        <v>286</v>
      </c>
      <c r="B149" s="35" t="s">
        <v>1280</v>
      </c>
      <c r="C149" s="35" t="s">
        <v>1283</v>
      </c>
      <c r="D149" s="35" t="s">
        <v>1281</v>
      </c>
      <c r="E149" s="97" t="s">
        <v>1279</v>
      </c>
      <c r="F149" s="115">
        <v>556222.16</v>
      </c>
    </row>
    <row r="150" spans="1:6" ht="25.5">
      <c r="A150" s="22">
        <v>287</v>
      </c>
      <c r="B150" s="36" t="s">
        <v>1282</v>
      </c>
      <c r="C150" s="36" t="s">
        <v>1283</v>
      </c>
      <c r="D150" s="36" t="s">
        <v>1284</v>
      </c>
      <c r="E150" s="94" t="s">
        <v>1279</v>
      </c>
      <c r="F150" s="87">
        <v>0</v>
      </c>
    </row>
    <row r="151" spans="1:6" ht="25.5">
      <c r="A151" s="22">
        <v>288</v>
      </c>
      <c r="B151" s="36" t="s">
        <v>1285</v>
      </c>
      <c r="C151" s="36" t="s">
        <v>1283</v>
      </c>
      <c r="D151" s="36" t="s">
        <v>1286</v>
      </c>
      <c r="E151" s="94" t="s">
        <v>1279</v>
      </c>
      <c r="F151" s="87">
        <v>0</v>
      </c>
    </row>
    <row r="152" spans="1:6" ht="25.5">
      <c r="A152" s="22">
        <v>289</v>
      </c>
      <c r="B152" s="36" t="s">
        <v>1287</v>
      </c>
      <c r="C152" s="36" t="s">
        <v>1283</v>
      </c>
      <c r="D152" s="36" t="s">
        <v>1289</v>
      </c>
      <c r="E152" s="94" t="s">
        <v>1288</v>
      </c>
      <c r="F152" s="87">
        <v>0</v>
      </c>
    </row>
    <row r="153" spans="1:6" ht="25.5">
      <c r="A153" s="35">
        <v>290</v>
      </c>
      <c r="B153" s="35" t="s">
        <v>1295</v>
      </c>
      <c r="C153" s="35" t="s">
        <v>1283</v>
      </c>
      <c r="D153" s="35" t="s">
        <v>1290</v>
      </c>
      <c r="E153" s="97" t="s">
        <v>1291</v>
      </c>
      <c r="F153" s="115">
        <v>1024732.36</v>
      </c>
    </row>
    <row r="154" spans="1:6" ht="25.5">
      <c r="A154" s="35">
        <v>291</v>
      </c>
      <c r="B154" s="35" t="s">
        <v>1292</v>
      </c>
      <c r="C154" s="35" t="s">
        <v>1283</v>
      </c>
      <c r="D154" s="35" t="s">
        <v>1293</v>
      </c>
      <c r="E154" s="97" t="s">
        <v>1294</v>
      </c>
      <c r="F154" s="115">
        <v>710252.91</v>
      </c>
    </row>
    <row r="155" spans="1:6" ht="25.5">
      <c r="A155" s="22">
        <v>292</v>
      </c>
      <c r="B155" s="36" t="s">
        <v>1296</v>
      </c>
      <c r="C155" s="36" t="s">
        <v>1283</v>
      </c>
      <c r="D155" s="36" t="s">
        <v>1297</v>
      </c>
      <c r="E155" s="94" t="s">
        <v>1294</v>
      </c>
      <c r="F155" s="87">
        <v>0</v>
      </c>
    </row>
    <row r="156" spans="1:6" ht="25.5">
      <c r="A156" s="22">
        <v>293</v>
      </c>
      <c r="B156" s="36" t="s">
        <v>1298</v>
      </c>
      <c r="C156" s="36" t="s">
        <v>1283</v>
      </c>
      <c r="D156" s="36" t="s">
        <v>342</v>
      </c>
      <c r="E156" s="94" t="s">
        <v>343</v>
      </c>
      <c r="F156" s="87">
        <v>0</v>
      </c>
    </row>
    <row r="157" spans="1:6" ht="25.5">
      <c r="A157" s="22">
        <v>294</v>
      </c>
      <c r="B157" s="36" t="s">
        <v>1142</v>
      </c>
      <c r="C157" s="36" t="s">
        <v>1283</v>
      </c>
      <c r="D157" s="36" t="s">
        <v>914</v>
      </c>
      <c r="E157" s="94" t="s">
        <v>915</v>
      </c>
      <c r="F157" s="87">
        <v>0</v>
      </c>
    </row>
    <row r="158" spans="1:6" ht="25.5">
      <c r="A158" s="22">
        <v>295</v>
      </c>
      <c r="B158" s="36" t="s">
        <v>1142</v>
      </c>
      <c r="C158" s="36" t="s">
        <v>1283</v>
      </c>
      <c r="D158" s="36" t="s">
        <v>916</v>
      </c>
      <c r="E158" s="94" t="s">
        <v>1294</v>
      </c>
      <c r="F158" s="87">
        <v>0</v>
      </c>
    </row>
    <row r="159" spans="1:6" ht="25.5">
      <c r="A159" s="22">
        <v>296</v>
      </c>
      <c r="B159" s="36" t="s">
        <v>1142</v>
      </c>
      <c r="C159" s="36" t="s">
        <v>1283</v>
      </c>
      <c r="D159" s="36" t="s">
        <v>1208</v>
      </c>
      <c r="E159" s="94" t="s">
        <v>1294</v>
      </c>
      <c r="F159" s="87">
        <v>0</v>
      </c>
    </row>
    <row r="160" spans="1:6" ht="38.25">
      <c r="A160" s="22">
        <v>297</v>
      </c>
      <c r="B160" s="36" t="s">
        <v>1209</v>
      </c>
      <c r="C160" s="36" t="s">
        <v>1283</v>
      </c>
      <c r="D160" s="36" t="s">
        <v>1210</v>
      </c>
      <c r="E160" s="94" t="s">
        <v>1211</v>
      </c>
      <c r="F160" s="87">
        <v>0</v>
      </c>
    </row>
    <row r="161" spans="1:6" ht="25.5">
      <c r="A161" s="22">
        <v>298</v>
      </c>
      <c r="B161" s="36" t="s">
        <v>1212</v>
      </c>
      <c r="C161" s="36" t="s">
        <v>1283</v>
      </c>
      <c r="D161" s="36" t="s">
        <v>681</v>
      </c>
      <c r="E161" s="94" t="s">
        <v>682</v>
      </c>
      <c r="F161" s="87">
        <v>0</v>
      </c>
    </row>
    <row r="162" spans="1:6" ht="25.5">
      <c r="A162" s="22">
        <v>299</v>
      </c>
      <c r="B162" s="36" t="s">
        <v>354</v>
      </c>
      <c r="C162" s="36" t="s">
        <v>1283</v>
      </c>
      <c r="D162" s="36" t="s">
        <v>355</v>
      </c>
      <c r="E162" s="94" t="s">
        <v>356</v>
      </c>
      <c r="F162" s="87">
        <v>0</v>
      </c>
    </row>
    <row r="163" spans="1:6" ht="25.5">
      <c r="A163" s="22">
        <v>300</v>
      </c>
      <c r="B163" s="36" t="s">
        <v>357</v>
      </c>
      <c r="C163" s="36" t="s">
        <v>1283</v>
      </c>
      <c r="D163" s="36" t="s">
        <v>358</v>
      </c>
      <c r="E163" s="94" t="s">
        <v>356</v>
      </c>
      <c r="F163" s="87">
        <v>0</v>
      </c>
    </row>
    <row r="164" spans="1:6" ht="25.5">
      <c r="A164" s="22">
        <v>301</v>
      </c>
      <c r="B164" s="36" t="s">
        <v>359</v>
      </c>
      <c r="C164" s="36" t="s">
        <v>1283</v>
      </c>
      <c r="D164" s="36" t="s">
        <v>360</v>
      </c>
      <c r="E164" s="94" t="s">
        <v>356</v>
      </c>
      <c r="F164" s="87">
        <v>0</v>
      </c>
    </row>
    <row r="165" spans="1:6" ht="25.5">
      <c r="A165" s="35">
        <v>302</v>
      </c>
      <c r="B165" s="35" t="s">
        <v>361</v>
      </c>
      <c r="C165" s="35" t="s">
        <v>1283</v>
      </c>
      <c r="D165" s="35" t="s">
        <v>362</v>
      </c>
      <c r="E165" s="97" t="s">
        <v>356</v>
      </c>
      <c r="F165" s="115">
        <v>556222.16</v>
      </c>
    </row>
    <row r="166" spans="1:6" ht="25.5">
      <c r="A166" s="22">
        <v>303</v>
      </c>
      <c r="B166" s="36" t="s">
        <v>363</v>
      </c>
      <c r="C166" s="36" t="s">
        <v>1283</v>
      </c>
      <c r="D166" s="36" t="s">
        <v>364</v>
      </c>
      <c r="E166" s="94" t="s">
        <v>356</v>
      </c>
      <c r="F166" s="87">
        <v>0</v>
      </c>
    </row>
    <row r="167" spans="1:6" ht="25.5">
      <c r="A167" s="22">
        <v>304</v>
      </c>
      <c r="B167" s="36" t="s">
        <v>365</v>
      </c>
      <c r="C167" s="36" t="s">
        <v>1283</v>
      </c>
      <c r="D167" s="36" t="s">
        <v>366</v>
      </c>
      <c r="E167" s="94" t="s">
        <v>356</v>
      </c>
      <c r="F167" s="87">
        <v>0</v>
      </c>
    </row>
    <row r="168" spans="1:6" ht="38.25">
      <c r="A168" s="22">
        <v>305</v>
      </c>
      <c r="B168" s="36" t="s">
        <v>367</v>
      </c>
      <c r="C168" s="36" t="s">
        <v>1283</v>
      </c>
      <c r="D168" s="36" t="s">
        <v>1244</v>
      </c>
      <c r="E168" s="94" t="s">
        <v>36</v>
      </c>
      <c r="F168" s="87"/>
    </row>
    <row r="169" spans="1:6" ht="25.5">
      <c r="A169" s="22">
        <v>306</v>
      </c>
      <c r="B169" s="36" t="s">
        <v>37</v>
      </c>
      <c r="C169" s="36" t="s">
        <v>1283</v>
      </c>
      <c r="D169" s="36" t="s">
        <v>38</v>
      </c>
      <c r="E169" s="94" t="s">
        <v>39</v>
      </c>
      <c r="F169" s="87">
        <v>0</v>
      </c>
    </row>
    <row r="170" spans="1:6" ht="38.25">
      <c r="A170" s="22">
        <v>307</v>
      </c>
      <c r="B170" s="36" t="s">
        <v>42</v>
      </c>
      <c r="C170" s="36" t="s">
        <v>1283</v>
      </c>
      <c r="D170" s="36" t="s">
        <v>40</v>
      </c>
      <c r="E170" s="94" t="s">
        <v>41</v>
      </c>
      <c r="F170" s="87">
        <v>0</v>
      </c>
    </row>
    <row r="171" spans="1:6" ht="38.25">
      <c r="A171" s="35">
        <v>308</v>
      </c>
      <c r="B171" s="35" t="s">
        <v>43</v>
      </c>
      <c r="C171" s="35" t="s">
        <v>1283</v>
      </c>
      <c r="D171" s="35" t="s">
        <v>44</v>
      </c>
      <c r="E171" s="97" t="s">
        <v>45</v>
      </c>
      <c r="F171" s="115">
        <v>1903991.24</v>
      </c>
    </row>
    <row r="172" spans="1:6" ht="25.5">
      <c r="A172" s="35">
        <v>309</v>
      </c>
      <c r="B172" s="35" t="s">
        <v>46</v>
      </c>
      <c r="C172" s="35" t="s">
        <v>1283</v>
      </c>
      <c r="D172" s="35" t="s">
        <v>47</v>
      </c>
      <c r="E172" s="97" t="s">
        <v>48</v>
      </c>
      <c r="F172" s="115">
        <v>48134.61</v>
      </c>
    </row>
    <row r="173" spans="1:6" ht="25.5">
      <c r="A173" s="35">
        <v>310</v>
      </c>
      <c r="B173" s="35" t="s">
        <v>49</v>
      </c>
      <c r="C173" s="35" t="s">
        <v>1283</v>
      </c>
      <c r="D173" s="35" t="s">
        <v>50</v>
      </c>
      <c r="E173" s="97" t="s">
        <v>51</v>
      </c>
      <c r="F173" s="115">
        <v>68752267.95</v>
      </c>
    </row>
    <row r="174" spans="1:6" ht="38.25">
      <c r="A174" s="22">
        <v>311</v>
      </c>
      <c r="B174" s="36" t="s">
        <v>52</v>
      </c>
      <c r="C174" s="36" t="s">
        <v>53</v>
      </c>
      <c r="D174" s="36" t="s">
        <v>54</v>
      </c>
      <c r="E174" s="94">
        <v>20718.75</v>
      </c>
      <c r="F174" s="87">
        <v>0</v>
      </c>
    </row>
    <row r="175" spans="1:6" ht="12.75">
      <c r="A175" s="22"/>
      <c r="B175"/>
      <c r="C175"/>
      <c r="D175"/>
      <c r="E175"/>
      <c r="F175" s="87"/>
    </row>
    <row r="176" spans="1:6" ht="38.25">
      <c r="A176" s="22"/>
      <c r="B176" s="36" t="s">
        <v>660</v>
      </c>
      <c r="C176" s="36" t="s">
        <v>53</v>
      </c>
      <c r="D176" s="36" t="s">
        <v>54</v>
      </c>
      <c r="E176" s="94">
        <v>7100</v>
      </c>
      <c r="F176" s="87">
        <v>0</v>
      </c>
    </row>
    <row r="177" spans="1:6" ht="38.25">
      <c r="A177" s="22"/>
      <c r="B177" s="36" t="s">
        <v>661</v>
      </c>
      <c r="C177" s="36" t="s">
        <v>53</v>
      </c>
      <c r="D177" s="36" t="s">
        <v>54</v>
      </c>
      <c r="E177" s="94">
        <v>913</v>
      </c>
      <c r="F177" s="87">
        <v>0</v>
      </c>
    </row>
    <row r="178" spans="1:6" ht="38.25">
      <c r="A178" s="22"/>
      <c r="B178" s="36" t="s">
        <v>662</v>
      </c>
      <c r="C178" s="36" t="s">
        <v>53</v>
      </c>
      <c r="D178" s="36" t="s">
        <v>54</v>
      </c>
      <c r="E178" s="94">
        <v>1143</v>
      </c>
      <c r="F178" s="87">
        <v>0</v>
      </c>
    </row>
    <row r="179" spans="1:6" ht="38.25">
      <c r="A179" s="22"/>
      <c r="B179" s="36" t="s">
        <v>663</v>
      </c>
      <c r="C179" s="36" t="s">
        <v>53</v>
      </c>
      <c r="D179" s="36" t="s">
        <v>54</v>
      </c>
      <c r="E179" s="94">
        <v>809</v>
      </c>
      <c r="F179" s="87">
        <v>0</v>
      </c>
    </row>
    <row r="180" spans="1:6" ht="38.25">
      <c r="A180" s="22"/>
      <c r="B180" s="36" t="s">
        <v>664</v>
      </c>
      <c r="C180" s="36" t="s">
        <v>53</v>
      </c>
      <c r="D180" s="36" t="s">
        <v>54</v>
      </c>
      <c r="E180" s="94">
        <v>925</v>
      </c>
      <c r="F180" s="87">
        <v>0</v>
      </c>
    </row>
    <row r="181" spans="1:6" ht="38.25">
      <c r="A181" s="22"/>
      <c r="B181" s="36" t="s">
        <v>665</v>
      </c>
      <c r="C181" s="36" t="s">
        <v>53</v>
      </c>
      <c r="D181" s="36" t="s">
        <v>54</v>
      </c>
      <c r="E181" s="94">
        <v>823.5</v>
      </c>
      <c r="F181" s="87">
        <v>0</v>
      </c>
    </row>
    <row r="182" spans="1:6" ht="38.25">
      <c r="A182" s="22"/>
      <c r="B182" s="36" t="s">
        <v>666</v>
      </c>
      <c r="C182" s="36" t="s">
        <v>53</v>
      </c>
      <c r="D182" s="36" t="s">
        <v>54</v>
      </c>
      <c r="E182" s="94">
        <v>672</v>
      </c>
      <c r="F182" s="87">
        <v>0</v>
      </c>
    </row>
    <row r="183" spans="1:6" ht="38.25">
      <c r="A183" s="22"/>
      <c r="B183" s="36" t="s">
        <v>667</v>
      </c>
      <c r="C183" s="36" t="s">
        <v>53</v>
      </c>
      <c r="D183" s="36" t="s">
        <v>54</v>
      </c>
      <c r="E183" s="94">
        <v>689</v>
      </c>
      <c r="F183" s="87">
        <v>0</v>
      </c>
    </row>
    <row r="184" spans="1:6" ht="38.25">
      <c r="A184" s="22"/>
      <c r="B184" s="36" t="s">
        <v>668</v>
      </c>
      <c r="C184" s="36" t="s">
        <v>53</v>
      </c>
      <c r="D184" s="36" t="s">
        <v>54</v>
      </c>
      <c r="E184" s="94">
        <v>1331</v>
      </c>
      <c r="F184" s="87">
        <v>0</v>
      </c>
    </row>
    <row r="185" spans="1:6" ht="38.25">
      <c r="A185" s="22"/>
      <c r="B185" s="36" t="s">
        <v>669</v>
      </c>
      <c r="C185" s="36" t="s">
        <v>53</v>
      </c>
      <c r="D185" s="36" t="s">
        <v>54</v>
      </c>
      <c r="E185" s="94">
        <v>1024.5</v>
      </c>
      <c r="F185" s="87">
        <v>0</v>
      </c>
    </row>
    <row r="186" spans="1:6" ht="38.25">
      <c r="A186" s="22"/>
      <c r="B186" s="36" t="s">
        <v>670</v>
      </c>
      <c r="C186" s="36" t="s">
        <v>53</v>
      </c>
      <c r="D186" s="36" t="s">
        <v>54</v>
      </c>
      <c r="E186" s="94">
        <v>727.2</v>
      </c>
      <c r="F186" s="87">
        <v>0</v>
      </c>
    </row>
    <row r="187" spans="1:6" ht="38.25">
      <c r="A187" s="22"/>
      <c r="B187" s="36" t="s">
        <v>671</v>
      </c>
      <c r="C187" s="36" t="s">
        <v>53</v>
      </c>
      <c r="D187" s="36" t="s">
        <v>54</v>
      </c>
      <c r="E187" s="94">
        <v>895.8</v>
      </c>
      <c r="F187" s="87">
        <v>0</v>
      </c>
    </row>
    <row r="188" spans="1:6" ht="38.25">
      <c r="A188" s="22"/>
      <c r="B188" s="36" t="s">
        <v>672</v>
      </c>
      <c r="C188" s="36" t="s">
        <v>53</v>
      </c>
      <c r="D188" s="36" t="s">
        <v>54</v>
      </c>
      <c r="E188" s="94">
        <v>784</v>
      </c>
      <c r="F188" s="87">
        <v>0</v>
      </c>
    </row>
    <row r="189" spans="1:6" ht="38.25">
      <c r="A189" s="22"/>
      <c r="B189" s="36" t="s">
        <v>673</v>
      </c>
      <c r="C189" s="36" t="s">
        <v>53</v>
      </c>
      <c r="D189" s="36" t="s">
        <v>54</v>
      </c>
      <c r="E189" s="94">
        <v>1015.55</v>
      </c>
      <c r="F189" s="87">
        <v>0</v>
      </c>
    </row>
    <row r="190" spans="1:6" ht="38.25">
      <c r="A190" s="22"/>
      <c r="B190" s="36" t="s">
        <v>795</v>
      </c>
      <c r="C190" s="36" t="s">
        <v>53</v>
      </c>
      <c r="D190" s="36" t="s">
        <v>54</v>
      </c>
      <c r="E190" s="94">
        <v>510.7</v>
      </c>
      <c r="F190" s="87">
        <v>0</v>
      </c>
    </row>
    <row r="191" spans="1:6" ht="38.25">
      <c r="A191" s="22"/>
      <c r="B191" s="36" t="s">
        <v>796</v>
      </c>
      <c r="C191" s="36" t="s">
        <v>53</v>
      </c>
      <c r="D191" s="36" t="s">
        <v>54</v>
      </c>
      <c r="E191" s="94">
        <v>516.1</v>
      </c>
      <c r="F191" s="87">
        <v>0</v>
      </c>
    </row>
    <row r="192" spans="1:6" ht="38.25">
      <c r="A192" s="22"/>
      <c r="B192" s="36" t="s">
        <v>797</v>
      </c>
      <c r="C192" s="36" t="s">
        <v>53</v>
      </c>
      <c r="D192" s="36" t="s">
        <v>54</v>
      </c>
      <c r="E192" s="94">
        <v>839.4</v>
      </c>
      <c r="F192" s="87">
        <v>0</v>
      </c>
    </row>
    <row r="193" spans="1:6" ht="38.25">
      <c r="A193" s="35">
        <v>312</v>
      </c>
      <c r="B193" s="35" t="s">
        <v>73</v>
      </c>
      <c r="C193" s="35" t="s">
        <v>53</v>
      </c>
      <c r="D193" s="35" t="s">
        <v>56</v>
      </c>
      <c r="E193" s="97" t="s">
        <v>57</v>
      </c>
      <c r="F193" s="115">
        <v>11239552</v>
      </c>
    </row>
    <row r="194" spans="1:6" ht="12.75">
      <c r="A194" s="22"/>
      <c r="B194"/>
      <c r="C194"/>
      <c r="D194"/>
      <c r="E194"/>
      <c r="F194" s="87"/>
    </row>
    <row r="195" spans="1:6" ht="38.25">
      <c r="A195" s="22"/>
      <c r="B195" s="36" t="s">
        <v>74</v>
      </c>
      <c r="C195" s="36" t="s">
        <v>53</v>
      </c>
      <c r="D195" s="36" t="s">
        <v>56</v>
      </c>
      <c r="E195" s="94">
        <v>4800</v>
      </c>
      <c r="F195" s="87">
        <v>0</v>
      </c>
    </row>
    <row r="196" spans="1:6" ht="38.25">
      <c r="A196" s="22"/>
      <c r="B196" s="36" t="s">
        <v>75</v>
      </c>
      <c r="C196" s="36" t="s">
        <v>53</v>
      </c>
      <c r="D196" s="36" t="s">
        <v>56</v>
      </c>
      <c r="E196" s="94">
        <v>336.5</v>
      </c>
      <c r="F196" s="87">
        <v>0</v>
      </c>
    </row>
    <row r="197" spans="1:6" ht="38.25">
      <c r="A197" s="22"/>
      <c r="B197" s="36" t="s">
        <v>76</v>
      </c>
      <c r="C197" s="36" t="s">
        <v>53</v>
      </c>
      <c r="D197" s="36" t="s">
        <v>56</v>
      </c>
      <c r="E197" s="94">
        <v>516.5</v>
      </c>
      <c r="F197" s="87">
        <v>0</v>
      </c>
    </row>
    <row r="198" spans="1:6" ht="38.25">
      <c r="A198" s="22"/>
      <c r="B198" s="36" t="s">
        <v>77</v>
      </c>
      <c r="C198" s="36" t="s">
        <v>53</v>
      </c>
      <c r="D198" s="36" t="s">
        <v>56</v>
      </c>
      <c r="E198" s="94">
        <v>377</v>
      </c>
      <c r="F198" s="87">
        <v>0</v>
      </c>
    </row>
    <row r="199" spans="1:6" ht="38.25">
      <c r="A199" s="22"/>
      <c r="B199" s="36" t="s">
        <v>78</v>
      </c>
      <c r="C199" s="36" t="s">
        <v>53</v>
      </c>
      <c r="D199" s="36" t="s">
        <v>56</v>
      </c>
      <c r="E199" s="94">
        <v>687</v>
      </c>
      <c r="F199" s="87">
        <v>0</v>
      </c>
    </row>
    <row r="200" spans="1:6" ht="38.25">
      <c r="A200" s="22"/>
      <c r="B200" s="36" t="s">
        <v>79</v>
      </c>
      <c r="C200" s="36" t="s">
        <v>53</v>
      </c>
      <c r="D200" s="36" t="s">
        <v>56</v>
      </c>
      <c r="E200" s="94">
        <v>370</v>
      </c>
      <c r="F200" s="87">
        <v>0</v>
      </c>
    </row>
    <row r="201" spans="1:6" ht="38.25">
      <c r="A201" s="22"/>
      <c r="B201" s="36" t="s">
        <v>80</v>
      </c>
      <c r="C201" s="36" t="s">
        <v>53</v>
      </c>
      <c r="D201" s="36" t="s">
        <v>56</v>
      </c>
      <c r="E201" s="94">
        <v>446</v>
      </c>
      <c r="F201" s="87">
        <v>0</v>
      </c>
    </row>
    <row r="202" spans="1:6" ht="38.25">
      <c r="A202" s="22"/>
      <c r="B202" s="36" t="s">
        <v>81</v>
      </c>
      <c r="C202" s="36" t="s">
        <v>53</v>
      </c>
      <c r="D202" s="36" t="s">
        <v>56</v>
      </c>
      <c r="E202" s="94">
        <v>657.5</v>
      </c>
      <c r="F202" s="87">
        <v>0</v>
      </c>
    </row>
    <row r="203" spans="1:6" ht="38.25">
      <c r="A203" s="22"/>
      <c r="B203" s="36" t="s">
        <v>513</v>
      </c>
      <c r="C203" s="36" t="s">
        <v>53</v>
      </c>
      <c r="D203" s="36" t="s">
        <v>56</v>
      </c>
      <c r="E203" s="94">
        <v>383</v>
      </c>
      <c r="F203" s="87">
        <v>0</v>
      </c>
    </row>
    <row r="204" spans="1:6" ht="38.25">
      <c r="A204" s="22"/>
      <c r="B204" s="36" t="s">
        <v>514</v>
      </c>
      <c r="C204" s="36" t="s">
        <v>53</v>
      </c>
      <c r="D204" s="36" t="s">
        <v>56</v>
      </c>
      <c r="E204" s="94">
        <v>360</v>
      </c>
      <c r="F204" s="87">
        <v>0</v>
      </c>
    </row>
    <row r="205" spans="1:6" ht="38.25">
      <c r="A205" s="82"/>
      <c r="B205" s="22" t="s">
        <v>515</v>
      </c>
      <c r="C205" s="36" t="s">
        <v>53</v>
      </c>
      <c r="D205" s="36" t="s">
        <v>56</v>
      </c>
      <c r="E205" s="92">
        <v>331</v>
      </c>
      <c r="F205" s="87">
        <v>0</v>
      </c>
    </row>
    <row r="206" spans="1:6" ht="38.25">
      <c r="A206" s="82"/>
      <c r="B206" s="22" t="s">
        <v>516</v>
      </c>
      <c r="C206" s="36" t="s">
        <v>53</v>
      </c>
      <c r="D206" s="36" t="s">
        <v>56</v>
      </c>
      <c r="E206" s="92">
        <v>175</v>
      </c>
      <c r="F206" s="87">
        <v>0</v>
      </c>
    </row>
    <row r="207" spans="1:6" ht="38.25">
      <c r="A207" s="82"/>
      <c r="B207" s="22" t="s">
        <v>517</v>
      </c>
      <c r="C207" s="36" t="s">
        <v>53</v>
      </c>
      <c r="D207" s="36" t="s">
        <v>56</v>
      </c>
      <c r="E207" s="92">
        <v>310</v>
      </c>
      <c r="F207" s="87">
        <v>0</v>
      </c>
    </row>
    <row r="208" spans="1:6" ht="38.25">
      <c r="A208" s="82"/>
      <c r="B208" s="22" t="s">
        <v>1691</v>
      </c>
      <c r="C208" s="36" t="s">
        <v>53</v>
      </c>
      <c r="D208" s="36" t="s">
        <v>56</v>
      </c>
      <c r="E208" s="92">
        <v>385</v>
      </c>
      <c r="F208" s="87">
        <v>0</v>
      </c>
    </row>
    <row r="209" spans="1:6" ht="38.25">
      <c r="A209" s="82"/>
      <c r="B209" s="22" t="s">
        <v>1692</v>
      </c>
      <c r="C209" s="36" t="s">
        <v>53</v>
      </c>
      <c r="D209" s="36" t="s">
        <v>56</v>
      </c>
      <c r="E209" s="92">
        <v>306</v>
      </c>
      <c r="F209" s="87">
        <v>0</v>
      </c>
    </row>
    <row r="210" spans="1:6" ht="38.25">
      <c r="A210" s="82"/>
      <c r="B210" s="22" t="s">
        <v>1693</v>
      </c>
      <c r="C210" s="36" t="s">
        <v>53</v>
      </c>
      <c r="D210" s="36" t="s">
        <v>56</v>
      </c>
      <c r="E210" s="92">
        <v>238</v>
      </c>
      <c r="F210" s="87">
        <v>0</v>
      </c>
    </row>
    <row r="211" spans="1:6" ht="38.25">
      <c r="A211" s="82"/>
      <c r="B211" s="22" t="s">
        <v>1694</v>
      </c>
      <c r="C211" s="36" t="s">
        <v>53</v>
      </c>
      <c r="D211" s="36" t="s">
        <v>56</v>
      </c>
      <c r="E211" s="92">
        <v>216</v>
      </c>
      <c r="F211" s="87">
        <v>0</v>
      </c>
    </row>
    <row r="212" spans="1:6" ht="38.25">
      <c r="A212" s="82"/>
      <c r="B212" s="22" t="s">
        <v>1695</v>
      </c>
      <c r="C212" s="36" t="s">
        <v>53</v>
      </c>
      <c r="D212" s="36" t="s">
        <v>56</v>
      </c>
      <c r="E212" s="92">
        <v>387.5</v>
      </c>
      <c r="F212" s="87">
        <v>0</v>
      </c>
    </row>
    <row r="213" spans="1:6" ht="38.25">
      <c r="A213" s="82"/>
      <c r="B213" s="22" t="s">
        <v>1696</v>
      </c>
      <c r="C213" s="36" t="s">
        <v>53</v>
      </c>
      <c r="D213" s="36" t="s">
        <v>56</v>
      </c>
      <c r="E213" s="92">
        <v>602</v>
      </c>
      <c r="F213" s="87">
        <v>0</v>
      </c>
    </row>
    <row r="214" spans="1:6" ht="38.25">
      <c r="A214" s="82"/>
      <c r="B214" s="22" t="s">
        <v>1698</v>
      </c>
      <c r="C214" s="36" t="s">
        <v>53</v>
      </c>
      <c r="D214" s="36" t="s">
        <v>56</v>
      </c>
      <c r="E214" s="92">
        <v>359.1</v>
      </c>
      <c r="F214" s="87">
        <v>0</v>
      </c>
    </row>
    <row r="215" spans="1:6" ht="38.25">
      <c r="A215" s="82"/>
      <c r="B215" s="22" t="s">
        <v>1699</v>
      </c>
      <c r="C215" s="36" t="s">
        <v>53</v>
      </c>
      <c r="D215" s="36" t="s">
        <v>56</v>
      </c>
      <c r="E215" s="92">
        <v>428.9</v>
      </c>
      <c r="F215" s="87">
        <v>0</v>
      </c>
    </row>
    <row r="216" spans="1:6" ht="38.25">
      <c r="A216" s="82"/>
      <c r="B216" s="22" t="s">
        <v>1700</v>
      </c>
      <c r="C216" s="36" t="s">
        <v>53</v>
      </c>
      <c r="D216" s="36" t="s">
        <v>56</v>
      </c>
      <c r="E216" s="92">
        <v>592.4</v>
      </c>
      <c r="F216" s="87">
        <v>0</v>
      </c>
    </row>
    <row r="217" spans="1:6" ht="38.25">
      <c r="A217" s="82"/>
      <c r="B217" s="22" t="s">
        <v>1701</v>
      </c>
      <c r="C217" s="36" t="s">
        <v>53</v>
      </c>
      <c r="D217" s="36" t="s">
        <v>56</v>
      </c>
      <c r="E217" s="92">
        <v>330.3</v>
      </c>
      <c r="F217" s="87">
        <v>0</v>
      </c>
    </row>
    <row r="218" spans="1:6" ht="38.25">
      <c r="A218" s="82"/>
      <c r="B218" s="22" t="s">
        <v>1702</v>
      </c>
      <c r="C218" s="36" t="s">
        <v>53</v>
      </c>
      <c r="D218" s="36" t="s">
        <v>56</v>
      </c>
      <c r="E218" s="92">
        <v>298.8</v>
      </c>
      <c r="F218" s="87">
        <v>0</v>
      </c>
    </row>
    <row r="219" spans="1:6" ht="38.25">
      <c r="A219" s="82"/>
      <c r="B219" s="22" t="s">
        <v>1697</v>
      </c>
      <c r="C219" s="36" t="s">
        <v>53</v>
      </c>
      <c r="D219" s="36" t="s">
        <v>56</v>
      </c>
      <c r="E219" s="92">
        <v>427.8</v>
      </c>
      <c r="F219" s="87">
        <v>0</v>
      </c>
    </row>
    <row r="220" spans="1:6" ht="38.25">
      <c r="A220" s="82"/>
      <c r="B220" s="22" t="s">
        <v>1703</v>
      </c>
      <c r="C220" s="36" t="s">
        <v>53</v>
      </c>
      <c r="D220" s="36" t="s">
        <v>56</v>
      </c>
      <c r="E220" s="92">
        <v>436.7</v>
      </c>
      <c r="F220" s="87">
        <v>0</v>
      </c>
    </row>
    <row r="221" spans="1:6" ht="38.25">
      <c r="A221" s="82"/>
      <c r="B221" s="22" t="s">
        <v>1704</v>
      </c>
      <c r="C221" s="36" t="s">
        <v>53</v>
      </c>
      <c r="D221" s="36" t="s">
        <v>56</v>
      </c>
      <c r="E221" s="92">
        <v>366.5</v>
      </c>
      <c r="F221" s="87">
        <v>0</v>
      </c>
    </row>
    <row r="222" spans="1:6" ht="38.25">
      <c r="A222" s="82"/>
      <c r="B222" s="22" t="s">
        <v>1705</v>
      </c>
      <c r="C222" s="36" t="s">
        <v>53</v>
      </c>
      <c r="D222" s="36" t="s">
        <v>56</v>
      </c>
      <c r="E222" s="92">
        <v>397.5</v>
      </c>
      <c r="F222" s="87">
        <v>0</v>
      </c>
    </row>
    <row r="223" spans="1:6" ht="38.25">
      <c r="A223" s="82"/>
      <c r="B223" s="22" t="s">
        <v>1706</v>
      </c>
      <c r="C223" s="36" t="s">
        <v>53</v>
      </c>
      <c r="D223" s="36" t="s">
        <v>56</v>
      </c>
      <c r="E223" s="92">
        <v>402</v>
      </c>
      <c r="F223" s="87">
        <v>0</v>
      </c>
    </row>
    <row r="224" spans="1:6" ht="38.25">
      <c r="A224" s="82"/>
      <c r="B224" s="22" t="s">
        <v>1707</v>
      </c>
      <c r="C224" s="36" t="s">
        <v>53</v>
      </c>
      <c r="D224" s="36" t="s">
        <v>56</v>
      </c>
      <c r="E224" s="92">
        <v>266.5</v>
      </c>
      <c r="F224" s="87">
        <v>0</v>
      </c>
    </row>
    <row r="225" spans="1:6" ht="38.25">
      <c r="A225" s="82"/>
      <c r="B225" s="22" t="s">
        <v>1708</v>
      </c>
      <c r="C225" s="36" t="s">
        <v>53</v>
      </c>
      <c r="D225" s="36" t="s">
        <v>56</v>
      </c>
      <c r="E225" s="92">
        <v>145.5</v>
      </c>
      <c r="F225" s="87">
        <v>0</v>
      </c>
    </row>
    <row r="226" spans="1:6" ht="38.25">
      <c r="A226" s="82"/>
      <c r="B226" s="22" t="s">
        <v>1709</v>
      </c>
      <c r="C226" s="36" t="s">
        <v>53</v>
      </c>
      <c r="D226" s="36" t="s">
        <v>56</v>
      </c>
      <c r="E226" s="92">
        <v>655</v>
      </c>
      <c r="F226" s="87">
        <v>0</v>
      </c>
    </row>
    <row r="227" spans="1:6" ht="38.25">
      <c r="A227" s="82"/>
      <c r="B227" s="22" t="s">
        <v>1710</v>
      </c>
      <c r="C227" s="36" t="s">
        <v>53</v>
      </c>
      <c r="D227" s="36" t="s">
        <v>56</v>
      </c>
      <c r="E227" s="92">
        <v>710.5</v>
      </c>
      <c r="F227" s="87">
        <v>0</v>
      </c>
    </row>
    <row r="228" spans="1:6" ht="51">
      <c r="A228" s="36">
        <v>313</v>
      </c>
      <c r="B228" s="36" t="s">
        <v>62</v>
      </c>
      <c r="C228" s="36" t="s">
        <v>59</v>
      </c>
      <c r="D228" s="36" t="s">
        <v>60</v>
      </c>
      <c r="E228" s="94" t="s">
        <v>61</v>
      </c>
      <c r="F228" s="87">
        <v>0</v>
      </c>
    </row>
    <row r="229" spans="1:6" ht="51">
      <c r="A229" s="35">
        <v>314</v>
      </c>
      <c r="B229" s="35" t="s">
        <v>1711</v>
      </c>
      <c r="C229" s="35" t="s">
        <v>63</v>
      </c>
      <c r="D229" s="35" t="s">
        <v>64</v>
      </c>
      <c r="E229" s="97" t="s">
        <v>65</v>
      </c>
      <c r="F229" s="115">
        <v>2228450.02</v>
      </c>
    </row>
    <row r="230" spans="1:6" ht="51">
      <c r="A230" s="22">
        <v>315</v>
      </c>
      <c r="B230" s="36" t="s">
        <v>66</v>
      </c>
      <c r="C230" s="36" t="s">
        <v>53</v>
      </c>
      <c r="D230" s="36" t="s">
        <v>67</v>
      </c>
      <c r="E230" s="94" t="s">
        <v>68</v>
      </c>
      <c r="F230" s="87">
        <v>0</v>
      </c>
    </row>
    <row r="231" spans="1:6" ht="12.75">
      <c r="A231" s="22"/>
      <c r="B231"/>
      <c r="C231"/>
      <c r="D231"/>
      <c r="E231"/>
      <c r="F231" s="87"/>
    </row>
    <row r="232" spans="1:6" ht="38.25">
      <c r="A232" s="22"/>
      <c r="B232" s="36" t="s">
        <v>1712</v>
      </c>
      <c r="C232" s="36" t="s">
        <v>53</v>
      </c>
      <c r="D232" s="36" t="s">
        <v>67</v>
      </c>
      <c r="E232" s="94">
        <v>592.22</v>
      </c>
      <c r="F232" s="87">
        <v>0</v>
      </c>
    </row>
    <row r="233" spans="1:6" ht="38.25">
      <c r="A233" s="22"/>
      <c r="B233" s="36" t="s">
        <v>1713</v>
      </c>
      <c r="C233" s="36" t="s">
        <v>53</v>
      </c>
      <c r="D233" s="36" t="s">
        <v>67</v>
      </c>
      <c r="E233" s="94">
        <v>752.48</v>
      </c>
      <c r="F233" s="87">
        <v>0</v>
      </c>
    </row>
    <row r="234" spans="1:6" ht="38.25">
      <c r="A234" s="22"/>
      <c r="B234" s="36" t="s">
        <v>1714</v>
      </c>
      <c r="C234" s="36" t="s">
        <v>53</v>
      </c>
      <c r="D234" s="36" t="s">
        <v>67</v>
      </c>
      <c r="E234" s="94">
        <v>237.47</v>
      </c>
      <c r="F234" s="87">
        <v>0</v>
      </c>
    </row>
    <row r="235" spans="1:6" ht="38.25">
      <c r="A235" s="22"/>
      <c r="B235" s="36" t="s">
        <v>1715</v>
      </c>
      <c r="C235" s="36" t="s">
        <v>53</v>
      </c>
      <c r="D235" s="36" t="s">
        <v>67</v>
      </c>
      <c r="E235" s="94">
        <v>459.29</v>
      </c>
      <c r="F235" s="87">
        <v>0</v>
      </c>
    </row>
    <row r="236" spans="1:6" ht="38.25">
      <c r="A236" s="22"/>
      <c r="B236" s="36" t="s">
        <v>1716</v>
      </c>
      <c r="C236" s="36" t="s">
        <v>53</v>
      </c>
      <c r="D236" s="36" t="s">
        <v>67</v>
      </c>
      <c r="E236" s="94">
        <v>393.65</v>
      </c>
      <c r="F236" s="87">
        <v>0</v>
      </c>
    </row>
    <row r="237" spans="1:6" ht="38.25">
      <c r="A237" s="22"/>
      <c r="B237" s="36" t="s">
        <v>1717</v>
      </c>
      <c r="C237" s="36" t="s">
        <v>53</v>
      </c>
      <c r="D237" s="36" t="s">
        <v>67</v>
      </c>
      <c r="E237" s="94">
        <v>322.01</v>
      </c>
      <c r="F237" s="87">
        <v>0</v>
      </c>
    </row>
    <row r="238" spans="1:6" ht="38.25">
      <c r="A238" s="22"/>
      <c r="B238" s="36" t="s">
        <v>1718</v>
      </c>
      <c r="C238" s="36" t="s">
        <v>53</v>
      </c>
      <c r="D238" s="36" t="s">
        <v>67</v>
      </c>
      <c r="E238" s="94">
        <v>308.19</v>
      </c>
      <c r="F238" s="87">
        <v>0</v>
      </c>
    </row>
    <row r="239" spans="1:6" ht="38.25">
      <c r="A239" s="22"/>
      <c r="B239" s="36" t="s">
        <v>1719</v>
      </c>
      <c r="C239" s="36" t="s">
        <v>53</v>
      </c>
      <c r="D239" s="36" t="s">
        <v>67</v>
      </c>
      <c r="E239" s="94">
        <v>223.35</v>
      </c>
      <c r="F239" s="87">
        <v>0</v>
      </c>
    </row>
    <row r="240" spans="1:6" ht="38.25">
      <c r="A240" s="22"/>
      <c r="B240" s="36" t="s">
        <v>1720</v>
      </c>
      <c r="C240" s="36" t="s">
        <v>53</v>
      </c>
      <c r="D240" s="36" t="s">
        <v>67</v>
      </c>
      <c r="E240" s="94">
        <v>215.48</v>
      </c>
      <c r="F240" s="87">
        <v>0</v>
      </c>
    </row>
    <row r="241" spans="1:6" ht="38.25">
      <c r="A241" s="22"/>
      <c r="B241" s="36" t="s">
        <v>1721</v>
      </c>
      <c r="C241" s="36" t="s">
        <v>53</v>
      </c>
      <c r="D241" s="36" t="s">
        <v>67</v>
      </c>
      <c r="E241" s="94">
        <v>334.5</v>
      </c>
      <c r="F241" s="87">
        <v>0</v>
      </c>
    </row>
    <row r="242" spans="1:6" ht="51">
      <c r="A242" s="22">
        <v>316</v>
      </c>
      <c r="B242" s="36" t="s">
        <v>70</v>
      </c>
      <c r="C242" s="36" t="s">
        <v>53</v>
      </c>
      <c r="D242" s="36" t="s">
        <v>71</v>
      </c>
      <c r="E242" s="94" t="s">
        <v>72</v>
      </c>
      <c r="F242" s="87">
        <v>0</v>
      </c>
    </row>
    <row r="243" spans="1:6" ht="12.75">
      <c r="A243" s="22"/>
      <c r="B243"/>
      <c r="C243"/>
      <c r="D243"/>
      <c r="E243"/>
      <c r="F243" s="87"/>
    </row>
    <row r="244" spans="1:6" ht="38.25">
      <c r="A244" s="22"/>
      <c r="B244" s="36" t="s">
        <v>1722</v>
      </c>
      <c r="C244" s="36" t="s">
        <v>53</v>
      </c>
      <c r="D244" s="36" t="s">
        <v>71</v>
      </c>
      <c r="E244" s="94">
        <v>0</v>
      </c>
      <c r="F244" s="87">
        <v>0</v>
      </c>
    </row>
    <row r="245" spans="1:6" ht="38.25">
      <c r="A245" s="22"/>
      <c r="B245" s="36" t="s">
        <v>1723</v>
      </c>
      <c r="C245" s="36" t="s">
        <v>53</v>
      </c>
      <c r="D245" s="36" t="s">
        <v>71</v>
      </c>
      <c r="E245" s="94">
        <v>382</v>
      </c>
      <c r="F245" s="87">
        <v>0</v>
      </c>
    </row>
    <row r="246" spans="1:6" ht="38.25">
      <c r="A246" s="22">
        <v>317</v>
      </c>
      <c r="B246" s="36" t="s">
        <v>1615</v>
      </c>
      <c r="C246" s="36" t="s">
        <v>53</v>
      </c>
      <c r="D246" s="36" t="s">
        <v>1616</v>
      </c>
      <c r="E246" s="94" t="s">
        <v>1617</v>
      </c>
      <c r="F246" s="87">
        <v>0</v>
      </c>
    </row>
    <row r="247" spans="1:6" ht="51">
      <c r="A247" s="22">
        <v>318</v>
      </c>
      <c r="B247" s="36" t="s">
        <v>1618</v>
      </c>
      <c r="C247" s="36" t="s">
        <v>59</v>
      </c>
      <c r="D247" s="36" t="s">
        <v>1619</v>
      </c>
      <c r="E247" s="94" t="s">
        <v>1443</v>
      </c>
      <c r="F247" s="87">
        <v>0</v>
      </c>
    </row>
    <row r="248" spans="1:6" ht="51">
      <c r="A248" s="22">
        <v>319</v>
      </c>
      <c r="B248" s="36" t="s">
        <v>1621</v>
      </c>
      <c r="C248" s="36" t="s">
        <v>59</v>
      </c>
      <c r="D248" s="36" t="s">
        <v>1622</v>
      </c>
      <c r="E248" s="94" t="s">
        <v>1620</v>
      </c>
      <c r="F248" s="87">
        <v>0</v>
      </c>
    </row>
    <row r="249" spans="1:6" ht="51">
      <c r="A249" s="22">
        <v>320</v>
      </c>
      <c r="B249" s="36" t="s">
        <v>1444</v>
      </c>
      <c r="C249" s="36" t="s">
        <v>59</v>
      </c>
      <c r="D249" s="36" t="s">
        <v>1445</v>
      </c>
      <c r="E249" s="94" t="s">
        <v>1446</v>
      </c>
      <c r="F249" s="87">
        <v>0</v>
      </c>
    </row>
    <row r="250" spans="1:6" ht="38.25">
      <c r="A250" s="22">
        <v>321</v>
      </c>
      <c r="B250" s="36" t="s">
        <v>1447</v>
      </c>
      <c r="C250" s="36" t="s">
        <v>1448</v>
      </c>
      <c r="D250" s="36" t="s">
        <v>1449</v>
      </c>
      <c r="E250" s="94" t="s">
        <v>1450</v>
      </c>
      <c r="F250" s="87">
        <v>0</v>
      </c>
    </row>
    <row r="251" spans="1:6" ht="12.75">
      <c r="A251" s="22"/>
      <c r="B251"/>
      <c r="C251"/>
      <c r="D251"/>
      <c r="E251"/>
      <c r="F251" s="87"/>
    </row>
    <row r="252" spans="1:6" ht="38.25">
      <c r="A252" s="22"/>
      <c r="B252" s="36" t="s">
        <v>1724</v>
      </c>
      <c r="C252" s="36" t="s">
        <v>1448</v>
      </c>
      <c r="D252" s="36" t="s">
        <v>1449</v>
      </c>
      <c r="E252" s="94">
        <v>213.4</v>
      </c>
      <c r="F252" s="87">
        <v>0</v>
      </c>
    </row>
    <row r="253" spans="1:6" ht="38.25">
      <c r="A253" s="22"/>
      <c r="B253" s="36" t="s">
        <v>1725</v>
      </c>
      <c r="C253" s="36" t="s">
        <v>1448</v>
      </c>
      <c r="D253" s="36" t="s">
        <v>1449</v>
      </c>
      <c r="E253" s="94">
        <v>93.9</v>
      </c>
      <c r="F253" s="87">
        <v>0</v>
      </c>
    </row>
    <row r="254" spans="1:6" ht="38.25">
      <c r="A254" s="22"/>
      <c r="B254" s="36" t="s">
        <v>1726</v>
      </c>
      <c r="C254" s="36" t="s">
        <v>1448</v>
      </c>
      <c r="D254" s="36" t="s">
        <v>1449</v>
      </c>
      <c r="E254" s="94">
        <v>550.3</v>
      </c>
      <c r="F254" s="87">
        <v>0</v>
      </c>
    </row>
    <row r="255" spans="1:6" ht="38.25">
      <c r="A255" s="22"/>
      <c r="B255" s="36" t="s">
        <v>1727</v>
      </c>
      <c r="C255" s="36" t="s">
        <v>1448</v>
      </c>
      <c r="D255" s="36" t="s">
        <v>1449</v>
      </c>
      <c r="E255" s="94">
        <v>0.8</v>
      </c>
      <c r="F255" s="87">
        <v>0</v>
      </c>
    </row>
    <row r="256" spans="1:6" ht="38.25">
      <c r="A256" s="22"/>
      <c r="B256" s="22" t="s">
        <v>1728</v>
      </c>
      <c r="C256" s="36" t="s">
        <v>1448</v>
      </c>
      <c r="D256" s="36" t="s">
        <v>1449</v>
      </c>
      <c r="E256" s="94">
        <v>0.8</v>
      </c>
      <c r="F256" s="87">
        <v>0</v>
      </c>
    </row>
    <row r="257" spans="1:6" ht="38.25">
      <c r="A257" s="22"/>
      <c r="B257" s="22" t="s">
        <v>1729</v>
      </c>
      <c r="C257" s="36" t="s">
        <v>1448</v>
      </c>
      <c r="D257" s="36" t="s">
        <v>1449</v>
      </c>
      <c r="E257" s="94">
        <v>0.8</v>
      </c>
      <c r="F257" s="87">
        <v>0</v>
      </c>
    </row>
    <row r="258" spans="1:6" ht="38.25">
      <c r="A258" s="22"/>
      <c r="B258" s="22" t="s">
        <v>1730</v>
      </c>
      <c r="C258" s="36" t="s">
        <v>1448</v>
      </c>
      <c r="D258" s="36" t="s">
        <v>1449</v>
      </c>
      <c r="E258" s="94">
        <v>0.8</v>
      </c>
      <c r="F258" s="87">
        <v>0</v>
      </c>
    </row>
    <row r="259" spans="1:6" ht="38.25">
      <c r="A259" s="22"/>
      <c r="B259" s="22" t="s">
        <v>1731</v>
      </c>
      <c r="C259" s="36" t="s">
        <v>1448</v>
      </c>
      <c r="D259" s="36" t="s">
        <v>1449</v>
      </c>
      <c r="E259" s="94">
        <v>0.8</v>
      </c>
      <c r="F259" s="87">
        <v>0</v>
      </c>
    </row>
    <row r="260" spans="1:6" ht="51">
      <c r="A260" s="22"/>
      <c r="B260" s="22" t="s">
        <v>1732</v>
      </c>
      <c r="C260" s="36" t="s">
        <v>1448</v>
      </c>
      <c r="D260" s="36" t="s">
        <v>1449</v>
      </c>
      <c r="E260" s="94">
        <v>1.5</v>
      </c>
      <c r="F260" s="87">
        <v>0</v>
      </c>
    </row>
    <row r="261" spans="1:6" ht="51">
      <c r="A261" s="22"/>
      <c r="B261" s="22" t="s">
        <v>1733</v>
      </c>
      <c r="C261" s="36" t="s">
        <v>1448</v>
      </c>
      <c r="D261" s="36" t="s">
        <v>1449</v>
      </c>
      <c r="E261" s="94">
        <v>1.5</v>
      </c>
      <c r="F261" s="87">
        <v>0</v>
      </c>
    </row>
    <row r="262" spans="1:6" ht="51">
      <c r="A262" s="22"/>
      <c r="B262" s="22" t="s">
        <v>1734</v>
      </c>
      <c r="C262" s="36" t="s">
        <v>1448</v>
      </c>
      <c r="D262" s="36" t="s">
        <v>1449</v>
      </c>
      <c r="E262" s="94">
        <v>1.5</v>
      </c>
      <c r="F262" s="87">
        <v>0</v>
      </c>
    </row>
    <row r="263" spans="1:6" ht="51">
      <c r="A263" s="22"/>
      <c r="B263" s="22" t="s">
        <v>1735</v>
      </c>
      <c r="C263" s="36" t="s">
        <v>1448</v>
      </c>
      <c r="D263" s="36" t="s">
        <v>1449</v>
      </c>
      <c r="E263" s="94">
        <v>1.5</v>
      </c>
      <c r="F263" s="87">
        <v>0</v>
      </c>
    </row>
    <row r="264" spans="1:6" ht="51">
      <c r="A264" s="22"/>
      <c r="B264" s="22" t="s">
        <v>1736</v>
      </c>
      <c r="C264" s="36" t="s">
        <v>1448</v>
      </c>
      <c r="D264" s="36" t="s">
        <v>1449</v>
      </c>
      <c r="E264" s="94">
        <v>1.5</v>
      </c>
      <c r="F264" s="87">
        <v>0</v>
      </c>
    </row>
    <row r="265" spans="1:6" ht="38.25">
      <c r="A265" s="22"/>
      <c r="B265" s="22" t="s">
        <v>1737</v>
      </c>
      <c r="C265" s="36" t="s">
        <v>1448</v>
      </c>
      <c r="D265" s="36" t="s">
        <v>1449</v>
      </c>
      <c r="E265" s="94">
        <v>50.6</v>
      </c>
      <c r="F265" s="87">
        <v>0</v>
      </c>
    </row>
    <row r="266" spans="1:6" ht="38.25">
      <c r="A266" s="22"/>
      <c r="B266" s="22" t="s">
        <v>1738</v>
      </c>
      <c r="C266" s="36" t="s">
        <v>1448</v>
      </c>
      <c r="D266" s="36" t="s">
        <v>1449</v>
      </c>
      <c r="E266" s="94">
        <v>903.8</v>
      </c>
      <c r="F266" s="87">
        <v>0</v>
      </c>
    </row>
    <row r="267" spans="1:6" ht="38.25">
      <c r="A267" s="22"/>
      <c r="B267" s="22" t="s">
        <v>1739</v>
      </c>
      <c r="C267" s="36" t="s">
        <v>1448</v>
      </c>
      <c r="D267" s="36" t="s">
        <v>1449</v>
      </c>
      <c r="E267" s="94">
        <v>903.8</v>
      </c>
      <c r="F267" s="87">
        <v>0</v>
      </c>
    </row>
    <row r="268" spans="1:6" ht="38.25">
      <c r="A268" s="22"/>
      <c r="B268" s="22" t="s">
        <v>1740</v>
      </c>
      <c r="C268" s="36" t="s">
        <v>1448</v>
      </c>
      <c r="D268" s="36" t="s">
        <v>1449</v>
      </c>
      <c r="E268" s="94">
        <v>486.9</v>
      </c>
      <c r="F268" s="87">
        <v>0</v>
      </c>
    </row>
    <row r="269" spans="1:6" ht="38.25">
      <c r="A269" s="22"/>
      <c r="B269" s="22" t="s">
        <v>1741</v>
      </c>
      <c r="C269" s="36" t="s">
        <v>1448</v>
      </c>
      <c r="D269" s="36" t="s">
        <v>1449</v>
      </c>
      <c r="E269" s="94">
        <v>16.6</v>
      </c>
      <c r="F269" s="87">
        <v>0</v>
      </c>
    </row>
    <row r="270" spans="1:6" ht="38.25">
      <c r="A270" s="22"/>
      <c r="B270" s="22" t="s">
        <v>1742</v>
      </c>
      <c r="C270" s="36" t="s">
        <v>1448</v>
      </c>
      <c r="D270" s="36" t="s">
        <v>1449</v>
      </c>
      <c r="E270" s="94">
        <v>1.9</v>
      </c>
      <c r="F270" s="87">
        <v>0</v>
      </c>
    </row>
    <row r="271" spans="1:6" ht="38.25">
      <c r="A271" s="22"/>
      <c r="B271" s="22" t="s">
        <v>1776</v>
      </c>
      <c r="C271" s="36" t="s">
        <v>1448</v>
      </c>
      <c r="D271" s="36" t="s">
        <v>1449</v>
      </c>
      <c r="E271" s="94">
        <v>3.1</v>
      </c>
      <c r="F271" s="87">
        <v>0</v>
      </c>
    </row>
    <row r="272" spans="1:6" ht="38.25">
      <c r="A272" s="22"/>
      <c r="B272" s="22" t="s">
        <v>563</v>
      </c>
      <c r="C272" s="36" t="s">
        <v>1448</v>
      </c>
      <c r="D272" s="36" t="s">
        <v>1449</v>
      </c>
      <c r="E272" s="94" t="s">
        <v>564</v>
      </c>
      <c r="F272" s="87">
        <v>0</v>
      </c>
    </row>
    <row r="273" spans="1:6" ht="38.25">
      <c r="A273" s="22"/>
      <c r="B273" s="22" t="s">
        <v>565</v>
      </c>
      <c r="C273" s="36" t="s">
        <v>1448</v>
      </c>
      <c r="D273" s="36" t="s">
        <v>1449</v>
      </c>
      <c r="E273" s="94" t="s">
        <v>566</v>
      </c>
      <c r="F273" s="87">
        <v>0</v>
      </c>
    </row>
    <row r="274" spans="1:6" ht="38.25">
      <c r="A274" s="22"/>
      <c r="B274" s="22" t="s">
        <v>567</v>
      </c>
      <c r="C274" s="36" t="s">
        <v>1448</v>
      </c>
      <c r="D274" s="36" t="s">
        <v>1449</v>
      </c>
      <c r="E274" s="94" t="s">
        <v>1764</v>
      </c>
      <c r="F274" s="87">
        <v>0</v>
      </c>
    </row>
    <row r="275" spans="1:6" ht="38.25">
      <c r="A275" s="22"/>
      <c r="B275" s="22" t="s">
        <v>568</v>
      </c>
      <c r="C275" s="36" t="s">
        <v>1448</v>
      </c>
      <c r="D275" s="36" t="s">
        <v>1449</v>
      </c>
      <c r="E275" s="94" t="s">
        <v>569</v>
      </c>
      <c r="F275" s="87">
        <v>0</v>
      </c>
    </row>
    <row r="276" spans="1:6" ht="38.25">
      <c r="A276" s="22"/>
      <c r="B276" s="22" t="s">
        <v>570</v>
      </c>
      <c r="C276" s="36" t="s">
        <v>1448</v>
      </c>
      <c r="D276" s="36" t="s">
        <v>1449</v>
      </c>
      <c r="E276" s="94" t="s">
        <v>571</v>
      </c>
      <c r="F276" s="87">
        <v>0</v>
      </c>
    </row>
    <row r="277" spans="1:6" ht="38.25">
      <c r="A277" s="22"/>
      <c r="B277" s="22" t="s">
        <v>572</v>
      </c>
      <c r="C277" s="36" t="s">
        <v>1448</v>
      </c>
      <c r="D277" s="36" t="s">
        <v>1449</v>
      </c>
      <c r="E277" s="94">
        <v>0</v>
      </c>
      <c r="F277" s="87">
        <v>0</v>
      </c>
    </row>
    <row r="278" spans="1:6" ht="38.25">
      <c r="A278" s="22"/>
      <c r="B278" s="22" t="s">
        <v>573</v>
      </c>
      <c r="C278" s="36" t="s">
        <v>1448</v>
      </c>
      <c r="D278" s="36" t="s">
        <v>1449</v>
      </c>
      <c r="E278" s="94">
        <v>4500</v>
      </c>
      <c r="F278" s="87">
        <v>0</v>
      </c>
    </row>
    <row r="279" spans="1:6" ht="38.25">
      <c r="A279" s="22"/>
      <c r="B279" s="22" t="s">
        <v>574</v>
      </c>
      <c r="C279" s="36" t="s">
        <v>1448</v>
      </c>
      <c r="D279" s="36" t="s">
        <v>1449</v>
      </c>
      <c r="E279" s="94">
        <v>1200</v>
      </c>
      <c r="F279" s="87">
        <v>0</v>
      </c>
    </row>
    <row r="280" spans="1:6" ht="38.25">
      <c r="A280" s="22">
        <v>322</v>
      </c>
      <c r="B280" s="83" t="s">
        <v>575</v>
      </c>
      <c r="C280" s="36" t="s">
        <v>53</v>
      </c>
      <c r="D280" s="36" t="s">
        <v>560</v>
      </c>
      <c r="E280" s="94" t="s">
        <v>1452</v>
      </c>
      <c r="F280" s="87">
        <v>0</v>
      </c>
    </row>
    <row r="281" spans="1:6" ht="38.25">
      <c r="A281" s="35">
        <v>323</v>
      </c>
      <c r="B281" s="35" t="s">
        <v>1798</v>
      </c>
      <c r="C281" s="35" t="s">
        <v>1799</v>
      </c>
      <c r="D281" s="35" t="s">
        <v>1800</v>
      </c>
      <c r="E281" s="97" t="s">
        <v>1801</v>
      </c>
      <c r="F281" s="115">
        <v>2800748.87</v>
      </c>
    </row>
    <row r="282" spans="1:6" ht="38.25">
      <c r="A282" s="22">
        <v>324</v>
      </c>
      <c r="B282" s="22" t="s">
        <v>1803</v>
      </c>
      <c r="C282" s="36" t="s">
        <v>1799</v>
      </c>
      <c r="D282" s="36" t="s">
        <v>1804</v>
      </c>
      <c r="E282" s="94" t="s">
        <v>1117</v>
      </c>
      <c r="F282" s="87">
        <v>0</v>
      </c>
    </row>
    <row r="283" spans="1:6" ht="38.25">
      <c r="A283" s="22">
        <v>325</v>
      </c>
      <c r="B283" s="36" t="s">
        <v>1805</v>
      </c>
      <c r="C283" s="36" t="s">
        <v>1806</v>
      </c>
      <c r="D283" s="36" t="s">
        <v>1807</v>
      </c>
      <c r="E283" s="94" t="s">
        <v>1808</v>
      </c>
      <c r="F283" s="87">
        <v>0</v>
      </c>
    </row>
    <row r="284" spans="1:6" ht="38.25">
      <c r="A284" s="29">
        <v>326</v>
      </c>
      <c r="B284" s="36" t="s">
        <v>1809</v>
      </c>
      <c r="C284" s="36" t="s">
        <v>1806</v>
      </c>
      <c r="D284" s="36" t="s">
        <v>1810</v>
      </c>
      <c r="E284" s="93" t="s">
        <v>1811</v>
      </c>
      <c r="F284" s="87">
        <v>0</v>
      </c>
    </row>
    <row r="285" spans="1:6" ht="38.25">
      <c r="A285" s="29">
        <v>327</v>
      </c>
      <c r="B285" s="36" t="s">
        <v>1812</v>
      </c>
      <c r="C285" s="36" t="s">
        <v>1806</v>
      </c>
      <c r="D285" s="36" t="s">
        <v>1813</v>
      </c>
      <c r="E285" s="93" t="s">
        <v>1814</v>
      </c>
      <c r="F285" s="87">
        <v>0</v>
      </c>
    </row>
    <row r="286" spans="1:6" ht="12.75">
      <c r="A286" s="29"/>
      <c r="B286" s="36"/>
      <c r="C286" s="38"/>
      <c r="D286" s="38"/>
      <c r="E286" s="93"/>
      <c r="F286" s="87"/>
    </row>
    <row r="287" spans="1:6" ht="12.75">
      <c r="A287" s="29"/>
      <c r="B287" s="36"/>
      <c r="C287" s="38"/>
      <c r="D287" s="38"/>
      <c r="E287" s="93"/>
      <c r="F287" s="87">
        <f>SUM(F3:F286)</f>
        <v>95053567.95</v>
      </c>
    </row>
    <row r="288" spans="2:6" ht="12.75">
      <c r="B288" s="36" t="s">
        <v>972</v>
      </c>
      <c r="F288" s="87"/>
    </row>
    <row r="289" spans="2:6" ht="12.75">
      <c r="B289" s="36" t="s">
        <v>972</v>
      </c>
      <c r="E289" s="102">
        <v>0.02</v>
      </c>
      <c r="F289" s="87">
        <f>SUM(F287*2)/100</f>
        <v>1901071.3590000002</v>
      </c>
    </row>
    <row r="292" spans="1:6" ht="25.5">
      <c r="A292" s="99">
        <v>88</v>
      </c>
      <c r="B292" s="101" t="s">
        <v>657</v>
      </c>
      <c r="C292" s="99" t="s">
        <v>734</v>
      </c>
      <c r="D292" s="99" t="s">
        <v>127</v>
      </c>
      <c r="E292" s="99">
        <v>1014.9</v>
      </c>
      <c r="F292" s="103">
        <v>24229359</v>
      </c>
    </row>
    <row r="293" spans="1:6" ht="26.25" customHeight="1">
      <c r="A293"/>
      <c r="B293"/>
      <c r="C293"/>
      <c r="D293"/>
      <c r="E293" s="102">
        <v>0.02</v>
      </c>
      <c r="F293">
        <f>SUM(F292*2)/100</f>
        <v>484587.18</v>
      </c>
    </row>
    <row r="294" spans="1:5" ht="48" customHeight="1">
      <c r="A294"/>
      <c r="B294"/>
      <c r="C294"/>
      <c r="D294"/>
      <c r="E294" s="102"/>
    </row>
    <row r="295" spans="1:6" ht="51">
      <c r="A295" s="99">
        <v>276</v>
      </c>
      <c r="B295" s="99" t="s">
        <v>580</v>
      </c>
      <c r="C295" s="99" t="s">
        <v>581</v>
      </c>
      <c r="D295" s="99" t="s">
        <v>582</v>
      </c>
      <c r="E295" s="99" t="s">
        <v>423</v>
      </c>
      <c r="F295">
        <v>0</v>
      </c>
    </row>
    <row r="296" spans="1:6" ht="38.25">
      <c r="A296" s="99">
        <v>277</v>
      </c>
      <c r="B296" s="99" t="s">
        <v>586</v>
      </c>
      <c r="C296" s="100" t="s">
        <v>583</v>
      </c>
      <c r="D296" s="100" t="s">
        <v>584</v>
      </c>
      <c r="E296" s="100" t="s">
        <v>585</v>
      </c>
      <c r="F296">
        <v>74853.5</v>
      </c>
    </row>
    <row r="297" spans="1:6" ht="25.5">
      <c r="A297" s="99">
        <v>278</v>
      </c>
      <c r="B297" s="99" t="s">
        <v>587</v>
      </c>
      <c r="C297" s="100" t="s">
        <v>588</v>
      </c>
      <c r="D297" s="100" t="s">
        <v>589</v>
      </c>
      <c r="E297" s="100">
        <v>104.4</v>
      </c>
      <c r="F297">
        <v>135671.98</v>
      </c>
    </row>
    <row r="298" spans="1:6" ht="25.5">
      <c r="A298" s="99">
        <v>279</v>
      </c>
      <c r="B298" s="99" t="s">
        <v>590</v>
      </c>
      <c r="C298" s="100" t="s">
        <v>591</v>
      </c>
      <c r="D298" s="100" t="s">
        <v>592</v>
      </c>
      <c r="E298" s="100" t="s">
        <v>593</v>
      </c>
      <c r="F298">
        <v>0</v>
      </c>
    </row>
    <row r="300" ht="12.75">
      <c r="F300">
        <f>SUM(F295:F299)</f>
        <v>210525.48</v>
      </c>
    </row>
    <row r="302" spans="5:6" ht="12.75">
      <c r="E302" s="102">
        <v>0.02</v>
      </c>
      <c r="F302">
        <f>SUM(F300*2)/100</f>
        <v>4210.5096</v>
      </c>
    </row>
  </sheetData>
  <sheetProtection/>
  <printOptions/>
  <pageMargins left="0.7874015748031497" right="0.7874015748031497" top="0.3937007874015748" bottom="0.3937007874015748" header="0" footer="0"/>
  <pageSetup horizontalDpi="600" verticalDpi="600" orientation="portrait" paperSize="9" scale="80" r:id="rId3"/>
  <rowBreaks count="1" manualBreakCount="1">
    <brk id="290" max="255" man="1"/>
  </rowBreaks>
  <legacyDrawing r:id="rId2"/>
</worksheet>
</file>

<file path=xl/worksheets/sheet11.xml><?xml version="1.0" encoding="utf-8"?>
<worksheet xmlns="http://schemas.openxmlformats.org/spreadsheetml/2006/main" xmlns:r="http://schemas.openxmlformats.org/officeDocument/2006/relationships">
  <dimension ref="A2:N144"/>
  <sheetViews>
    <sheetView zoomScale="71" zoomScaleNormal="71" zoomScalePageLayoutView="0" workbookViewId="0" topLeftCell="A132">
      <selection activeCell="N135" sqref="N135"/>
    </sheetView>
  </sheetViews>
  <sheetFormatPr defaultColWidth="9.140625" defaultRowHeight="12.75"/>
  <cols>
    <col min="1" max="1" width="5.8515625" style="155" customWidth="1"/>
    <col min="2" max="2" width="32.28125" style="155" customWidth="1"/>
    <col min="3" max="3" width="16.8515625" style="155" customWidth="1"/>
    <col min="4" max="5" width="16.140625" style="155" customWidth="1"/>
    <col min="6" max="6" width="9.140625" style="155" customWidth="1"/>
    <col min="7" max="7" width="20.421875" style="155" customWidth="1"/>
    <col min="8" max="8" width="19.00390625" style="155" customWidth="1"/>
    <col min="9" max="9" width="14.8515625" style="155" customWidth="1"/>
    <col min="12" max="12" width="23.28125" style="0" customWidth="1"/>
    <col min="13" max="13" width="25.140625" style="0" customWidth="1"/>
  </cols>
  <sheetData>
    <row r="1" ht="12.75"/>
    <row r="2" spans="1:13" ht="36" customHeight="1">
      <c r="A2" s="201" t="s">
        <v>2038</v>
      </c>
      <c r="B2" s="201"/>
      <c r="C2" s="201"/>
      <c r="D2" s="201"/>
      <c r="E2" s="154"/>
      <c r="G2" s="201" t="s">
        <v>2039</v>
      </c>
      <c r="H2" s="202"/>
      <c r="I2" s="202"/>
      <c r="K2" s="203" t="s">
        <v>2040</v>
      </c>
      <c r="L2" s="200"/>
      <c r="M2" s="200"/>
    </row>
    <row r="3" ht="12.75"/>
    <row r="4" spans="1:14" ht="63.75">
      <c r="A4" s="22">
        <v>1</v>
      </c>
      <c r="B4" s="30" t="s">
        <v>1513</v>
      </c>
      <c r="C4" s="22" t="s">
        <v>1083</v>
      </c>
      <c r="D4" s="22">
        <v>2050</v>
      </c>
      <c r="E4" s="158">
        <v>1</v>
      </c>
      <c r="F4" s="22">
        <v>87</v>
      </c>
      <c r="G4" s="36" t="s">
        <v>951</v>
      </c>
      <c r="H4" s="38" t="s">
        <v>949</v>
      </c>
      <c r="I4" s="38">
        <v>954</v>
      </c>
      <c r="J4" s="153">
        <v>1</v>
      </c>
      <c r="K4" s="22">
        <v>87</v>
      </c>
      <c r="L4" s="36" t="s">
        <v>951</v>
      </c>
      <c r="M4" s="38" t="s">
        <v>949</v>
      </c>
      <c r="N4" s="38">
        <v>954</v>
      </c>
    </row>
    <row r="5" spans="1:14" ht="63.75">
      <c r="A5" s="22">
        <v>2</v>
      </c>
      <c r="B5" s="30" t="s">
        <v>1513</v>
      </c>
      <c r="C5" s="22" t="s">
        <v>1084</v>
      </c>
      <c r="D5" s="22">
        <v>750</v>
      </c>
      <c r="E5" s="159">
        <v>2</v>
      </c>
      <c r="F5" s="22">
        <v>105</v>
      </c>
      <c r="G5" s="36" t="s">
        <v>147</v>
      </c>
      <c r="H5" s="38" t="s">
        <v>143</v>
      </c>
      <c r="I5" s="38">
        <v>9596</v>
      </c>
      <c r="J5" s="153">
        <v>2</v>
      </c>
      <c r="K5" s="22">
        <v>105</v>
      </c>
      <c r="L5" s="36" t="s">
        <v>147</v>
      </c>
      <c r="M5" s="38" t="s">
        <v>143</v>
      </c>
      <c r="N5" s="38">
        <v>9596</v>
      </c>
    </row>
    <row r="6" spans="1:14" ht="63.75">
      <c r="A6" s="22">
        <v>3</v>
      </c>
      <c r="B6" s="30" t="s">
        <v>1513</v>
      </c>
      <c r="C6" s="22" t="s">
        <v>1087</v>
      </c>
      <c r="D6" s="22">
        <v>1140</v>
      </c>
      <c r="E6" s="158">
        <v>3</v>
      </c>
      <c r="F6" s="22">
        <v>109</v>
      </c>
      <c r="G6" s="36" t="s">
        <v>373</v>
      </c>
      <c r="H6" s="38" t="s">
        <v>374</v>
      </c>
      <c r="I6" s="38">
        <v>5738</v>
      </c>
      <c r="J6" s="153">
        <v>3</v>
      </c>
      <c r="K6" s="22">
        <v>109</v>
      </c>
      <c r="L6" s="36" t="s">
        <v>373</v>
      </c>
      <c r="M6" s="38" t="s">
        <v>374</v>
      </c>
      <c r="N6" s="38">
        <v>5738</v>
      </c>
    </row>
    <row r="7" spans="1:14" ht="63.75">
      <c r="A7" s="22">
        <v>4</v>
      </c>
      <c r="B7" s="30" t="s">
        <v>1513</v>
      </c>
      <c r="C7" s="22" t="s">
        <v>1238</v>
      </c>
      <c r="D7" s="22">
        <v>420</v>
      </c>
      <c r="E7" s="159">
        <v>4</v>
      </c>
      <c r="F7" s="22">
        <v>110</v>
      </c>
      <c r="G7" s="36" t="s">
        <v>373</v>
      </c>
      <c r="H7" s="38" t="s">
        <v>378</v>
      </c>
      <c r="I7" s="24">
        <v>4596</v>
      </c>
      <c r="J7" s="153">
        <v>4</v>
      </c>
      <c r="K7" s="22">
        <v>110</v>
      </c>
      <c r="L7" s="36" t="s">
        <v>373</v>
      </c>
      <c r="M7" s="38" t="s">
        <v>378</v>
      </c>
      <c r="N7" s="24">
        <v>4596</v>
      </c>
    </row>
    <row r="8" spans="1:14" ht="63.75">
      <c r="A8" s="22">
        <v>5</v>
      </c>
      <c r="B8" s="30" t="s">
        <v>1513</v>
      </c>
      <c r="C8" s="22" t="s">
        <v>1090</v>
      </c>
      <c r="D8" s="22">
        <v>230</v>
      </c>
      <c r="E8" s="158">
        <v>5</v>
      </c>
      <c r="F8" s="22">
        <v>111</v>
      </c>
      <c r="G8" s="36" t="s">
        <v>373</v>
      </c>
      <c r="H8" s="38" t="s">
        <v>953</v>
      </c>
      <c r="I8" s="38">
        <v>3188</v>
      </c>
      <c r="J8" s="153">
        <v>5</v>
      </c>
      <c r="K8" s="22">
        <v>111</v>
      </c>
      <c r="L8" s="36" t="s">
        <v>373</v>
      </c>
      <c r="M8" s="38" t="s">
        <v>953</v>
      </c>
      <c r="N8" s="38">
        <v>3188</v>
      </c>
    </row>
    <row r="9" spans="1:14" ht="63.75">
      <c r="A9" s="22">
        <v>6</v>
      </c>
      <c r="B9" s="30" t="s">
        <v>1513</v>
      </c>
      <c r="C9" s="22" t="s">
        <v>1073</v>
      </c>
      <c r="D9" s="22">
        <v>220</v>
      </c>
      <c r="E9" s="159">
        <v>6</v>
      </c>
      <c r="F9" s="22">
        <v>112</v>
      </c>
      <c r="G9" s="36" t="s">
        <v>373</v>
      </c>
      <c r="H9" s="38" t="s">
        <v>217</v>
      </c>
      <c r="I9" s="38">
        <v>4583</v>
      </c>
      <c r="J9" s="153">
        <v>6</v>
      </c>
      <c r="K9" s="22">
        <v>112</v>
      </c>
      <c r="L9" s="36" t="s">
        <v>373</v>
      </c>
      <c r="M9" s="38" t="s">
        <v>217</v>
      </c>
      <c r="N9" s="38">
        <v>4583</v>
      </c>
    </row>
    <row r="10" spans="1:14" ht="63.75">
      <c r="A10" s="22">
        <v>7</v>
      </c>
      <c r="B10" s="30" t="s">
        <v>1513</v>
      </c>
      <c r="C10" s="22" t="s">
        <v>1093</v>
      </c>
      <c r="D10" s="22">
        <v>430</v>
      </c>
      <c r="E10" s="158">
        <v>7</v>
      </c>
      <c r="F10" s="22">
        <v>113</v>
      </c>
      <c r="G10" s="36" t="s">
        <v>373</v>
      </c>
      <c r="H10" s="38" t="s">
        <v>222</v>
      </c>
      <c r="I10" s="38">
        <v>676</v>
      </c>
      <c r="J10" s="153">
        <v>7</v>
      </c>
      <c r="K10" s="22">
        <v>113</v>
      </c>
      <c r="L10" s="36" t="s">
        <v>373</v>
      </c>
      <c r="M10" s="38" t="s">
        <v>222</v>
      </c>
      <c r="N10" s="38">
        <v>676</v>
      </c>
    </row>
    <row r="11" spans="1:14" ht="63.75">
      <c r="A11" s="22">
        <v>8</v>
      </c>
      <c r="B11" s="30" t="s">
        <v>1513</v>
      </c>
      <c r="C11" s="22" t="s">
        <v>1096</v>
      </c>
      <c r="D11" s="22">
        <v>370</v>
      </c>
      <c r="E11" s="159">
        <v>8</v>
      </c>
      <c r="F11" s="22">
        <v>114</v>
      </c>
      <c r="G11" s="36" t="s">
        <v>373</v>
      </c>
      <c r="H11" s="38" t="s">
        <v>226</v>
      </c>
      <c r="I11" s="38">
        <v>3288</v>
      </c>
      <c r="J11" s="153">
        <v>8</v>
      </c>
      <c r="K11" s="22">
        <v>114</v>
      </c>
      <c r="L11" s="36" t="s">
        <v>373</v>
      </c>
      <c r="M11" s="38" t="s">
        <v>226</v>
      </c>
      <c r="N11" s="38">
        <v>3288</v>
      </c>
    </row>
    <row r="12" spans="1:14" ht="79.5" customHeight="1">
      <c r="A12" s="22">
        <v>9</v>
      </c>
      <c r="B12" s="30" t="s">
        <v>1513</v>
      </c>
      <c r="C12" s="22" t="s">
        <v>1098</v>
      </c>
      <c r="D12" s="22">
        <v>130</v>
      </c>
      <c r="E12" s="158">
        <v>9</v>
      </c>
      <c r="F12" s="22">
        <v>115</v>
      </c>
      <c r="G12" s="36" t="s">
        <v>373</v>
      </c>
      <c r="H12" s="38" t="s">
        <v>231</v>
      </c>
      <c r="I12" s="38">
        <v>3058</v>
      </c>
      <c r="J12" s="153">
        <v>9</v>
      </c>
      <c r="K12" s="22">
        <v>115</v>
      </c>
      <c r="L12" s="36" t="s">
        <v>373</v>
      </c>
      <c r="M12" s="38" t="s">
        <v>231</v>
      </c>
      <c r="N12" s="38">
        <v>3058</v>
      </c>
    </row>
    <row r="13" spans="1:14" ht="63.75">
      <c r="A13" s="22">
        <v>10</v>
      </c>
      <c r="B13" s="30" t="s">
        <v>1513</v>
      </c>
      <c r="C13" s="22" t="s">
        <v>98</v>
      </c>
      <c r="D13" s="22">
        <v>500</v>
      </c>
      <c r="E13" s="159">
        <v>10</v>
      </c>
      <c r="F13" s="22">
        <v>116</v>
      </c>
      <c r="G13" s="36" t="s">
        <v>373</v>
      </c>
      <c r="H13" s="38" t="s">
        <v>235</v>
      </c>
      <c r="I13" s="38">
        <v>6747</v>
      </c>
      <c r="J13" s="153">
        <v>10</v>
      </c>
      <c r="K13" s="22">
        <v>116</v>
      </c>
      <c r="L13" s="36" t="s">
        <v>373</v>
      </c>
      <c r="M13" s="38" t="s">
        <v>235</v>
      </c>
      <c r="N13" s="38">
        <v>6747</v>
      </c>
    </row>
    <row r="14" spans="1:14" ht="63.75">
      <c r="A14" s="22">
        <v>11</v>
      </c>
      <c r="B14" s="30" t="s">
        <v>1513</v>
      </c>
      <c r="C14" s="22" t="s">
        <v>101</v>
      </c>
      <c r="D14" s="22">
        <v>260</v>
      </c>
      <c r="E14" s="158">
        <v>11</v>
      </c>
      <c r="F14" s="22">
        <v>117</v>
      </c>
      <c r="G14" s="36" t="s">
        <v>373</v>
      </c>
      <c r="H14" s="38" t="s">
        <v>1604</v>
      </c>
      <c r="I14" s="38">
        <v>8343</v>
      </c>
      <c r="J14" s="153">
        <v>11</v>
      </c>
      <c r="K14" s="22">
        <v>117</v>
      </c>
      <c r="L14" s="36" t="s">
        <v>373</v>
      </c>
      <c r="M14" s="38" t="s">
        <v>1604</v>
      </c>
      <c r="N14" s="38">
        <v>8343</v>
      </c>
    </row>
    <row r="15" spans="1:14" ht="63.75">
      <c r="A15" s="22">
        <v>12</v>
      </c>
      <c r="B15" s="30" t="s">
        <v>1513</v>
      </c>
      <c r="C15" s="22" t="s">
        <v>1070</v>
      </c>
      <c r="D15" s="22">
        <v>850</v>
      </c>
      <c r="E15" s="159">
        <v>12</v>
      </c>
      <c r="F15" s="22">
        <v>118</v>
      </c>
      <c r="G15" s="36" t="s">
        <v>373</v>
      </c>
      <c r="H15" s="38" t="s">
        <v>1608</v>
      </c>
      <c r="I15" s="38">
        <v>6773</v>
      </c>
      <c r="J15" s="153">
        <v>12</v>
      </c>
      <c r="K15" s="22">
        <v>118</v>
      </c>
      <c r="L15" s="36" t="s">
        <v>373</v>
      </c>
      <c r="M15" s="38" t="s">
        <v>1608</v>
      </c>
      <c r="N15" s="38">
        <v>6773</v>
      </c>
    </row>
    <row r="16" spans="1:14" ht="63.75">
      <c r="A16" s="22">
        <v>13</v>
      </c>
      <c r="B16" s="30" t="s">
        <v>1513</v>
      </c>
      <c r="C16" s="22" t="s">
        <v>430</v>
      </c>
      <c r="D16" s="22">
        <v>200</v>
      </c>
      <c r="E16" s="158">
        <v>13</v>
      </c>
      <c r="F16" s="22">
        <v>119</v>
      </c>
      <c r="G16" s="36" t="s">
        <v>373</v>
      </c>
      <c r="H16" s="38" t="s">
        <v>819</v>
      </c>
      <c r="I16" s="38">
        <v>301</v>
      </c>
      <c r="J16" s="153">
        <v>13</v>
      </c>
      <c r="K16" s="22">
        <v>119</v>
      </c>
      <c r="L16" s="36" t="s">
        <v>373</v>
      </c>
      <c r="M16" s="38" t="s">
        <v>819</v>
      </c>
      <c r="N16" s="38">
        <v>301</v>
      </c>
    </row>
    <row r="17" spans="1:14" ht="63.75">
      <c r="A17" s="22">
        <v>14</v>
      </c>
      <c r="B17" s="30" t="s">
        <v>1513</v>
      </c>
      <c r="C17" s="22" t="s">
        <v>104</v>
      </c>
      <c r="D17" s="22">
        <v>1190</v>
      </c>
      <c r="E17" s="159">
        <v>14</v>
      </c>
      <c r="F17" s="22">
        <v>120</v>
      </c>
      <c r="G17" s="36" t="s">
        <v>373</v>
      </c>
      <c r="H17" s="38" t="s">
        <v>1624</v>
      </c>
      <c r="I17" s="38">
        <v>798</v>
      </c>
      <c r="J17" s="153">
        <v>14</v>
      </c>
      <c r="K17" s="22">
        <v>120</v>
      </c>
      <c r="L17" s="36" t="s">
        <v>373</v>
      </c>
      <c r="M17" s="38" t="s">
        <v>1624</v>
      </c>
      <c r="N17" s="38">
        <v>798</v>
      </c>
    </row>
    <row r="18" spans="1:14" ht="63.75">
      <c r="A18" s="22">
        <v>15</v>
      </c>
      <c r="B18" s="30" t="s">
        <v>1513</v>
      </c>
      <c r="C18" s="22" t="s">
        <v>1457</v>
      </c>
      <c r="D18" s="22">
        <v>410</v>
      </c>
      <c r="E18" s="158">
        <v>15</v>
      </c>
      <c r="F18" s="22">
        <v>121</v>
      </c>
      <c r="G18" s="36" t="s">
        <v>373</v>
      </c>
      <c r="H18" s="38" t="s">
        <v>1628</v>
      </c>
      <c r="I18" s="38">
        <v>13010</v>
      </c>
      <c r="J18" s="153">
        <v>15</v>
      </c>
      <c r="K18" s="22">
        <v>121</v>
      </c>
      <c r="L18" s="36" t="s">
        <v>373</v>
      </c>
      <c r="M18" s="38" t="s">
        <v>1628</v>
      </c>
      <c r="N18" s="38">
        <v>13010</v>
      </c>
    </row>
    <row r="19" spans="1:14" ht="63.75">
      <c r="A19" s="22">
        <v>16</v>
      </c>
      <c r="B19" s="30" t="s">
        <v>1513</v>
      </c>
      <c r="C19" s="22" t="s">
        <v>107</v>
      </c>
      <c r="D19" s="22">
        <v>260</v>
      </c>
      <c r="E19" s="159">
        <v>16</v>
      </c>
      <c r="F19" s="22">
        <v>122</v>
      </c>
      <c r="G19" s="36" t="s">
        <v>373</v>
      </c>
      <c r="H19" s="38" t="s">
        <v>1632</v>
      </c>
      <c r="I19" s="38">
        <v>2229</v>
      </c>
      <c r="J19" s="153">
        <v>16</v>
      </c>
      <c r="K19" s="22">
        <v>122</v>
      </c>
      <c r="L19" s="36" t="s">
        <v>373</v>
      </c>
      <c r="M19" s="38" t="s">
        <v>1632</v>
      </c>
      <c r="N19" s="38">
        <v>2229</v>
      </c>
    </row>
    <row r="20" spans="1:14" ht="63.75">
      <c r="A20" s="22">
        <v>17</v>
      </c>
      <c r="B20" s="30" t="s">
        <v>1513</v>
      </c>
      <c r="C20" s="22" t="s">
        <v>109</v>
      </c>
      <c r="D20" s="22">
        <v>160</v>
      </c>
      <c r="E20" s="158">
        <v>17</v>
      </c>
      <c r="F20" s="22">
        <v>123</v>
      </c>
      <c r="G20" s="36" t="s">
        <v>373</v>
      </c>
      <c r="H20" s="38" t="s">
        <v>1636</v>
      </c>
      <c r="I20" s="38">
        <v>11650</v>
      </c>
      <c r="J20" s="153">
        <v>17</v>
      </c>
      <c r="K20" s="22">
        <v>123</v>
      </c>
      <c r="L20" s="36" t="s">
        <v>373</v>
      </c>
      <c r="M20" s="38" t="s">
        <v>1636</v>
      </c>
      <c r="N20" s="38">
        <v>11650</v>
      </c>
    </row>
    <row r="21" spans="1:14" ht="63.75">
      <c r="A21" s="22">
        <v>18</v>
      </c>
      <c r="B21" s="30" t="s">
        <v>1513</v>
      </c>
      <c r="C21" s="22" t="s">
        <v>1461</v>
      </c>
      <c r="D21" s="22">
        <v>180</v>
      </c>
      <c r="E21" s="159">
        <v>18</v>
      </c>
      <c r="F21" s="22">
        <v>124</v>
      </c>
      <c r="G21" s="36" t="s">
        <v>373</v>
      </c>
      <c r="H21" s="38" t="s">
        <v>1368</v>
      </c>
      <c r="I21" s="38">
        <v>6913</v>
      </c>
      <c r="J21" s="153">
        <v>18</v>
      </c>
      <c r="K21" s="22">
        <v>124</v>
      </c>
      <c r="L21" s="36" t="s">
        <v>373</v>
      </c>
      <c r="M21" s="38" t="s">
        <v>1368</v>
      </c>
      <c r="N21" s="38">
        <v>6913</v>
      </c>
    </row>
    <row r="22" spans="1:14" ht="63.75">
      <c r="A22" s="22">
        <v>19</v>
      </c>
      <c r="B22" s="30" t="s">
        <v>1513</v>
      </c>
      <c r="C22" s="22" t="s">
        <v>1515</v>
      </c>
      <c r="D22" s="22">
        <v>380</v>
      </c>
      <c r="E22" s="158">
        <v>19</v>
      </c>
      <c r="F22" s="22">
        <v>125</v>
      </c>
      <c r="G22" s="36" t="s">
        <v>373</v>
      </c>
      <c r="H22" s="38" t="s">
        <v>1372</v>
      </c>
      <c r="I22" s="38">
        <v>534</v>
      </c>
      <c r="J22" s="153">
        <v>19</v>
      </c>
      <c r="K22" s="22">
        <v>125</v>
      </c>
      <c r="L22" s="36" t="s">
        <v>373</v>
      </c>
      <c r="M22" s="38" t="s">
        <v>1372</v>
      </c>
      <c r="N22" s="38">
        <v>534</v>
      </c>
    </row>
    <row r="23" spans="1:14" ht="63.75">
      <c r="A23" s="22">
        <v>20</v>
      </c>
      <c r="B23" s="30" t="s">
        <v>1513</v>
      </c>
      <c r="C23" s="22" t="s">
        <v>1655</v>
      </c>
      <c r="D23" s="22">
        <v>780</v>
      </c>
      <c r="E23" s="159">
        <v>20</v>
      </c>
      <c r="F23" s="22">
        <v>126</v>
      </c>
      <c r="G23" s="36" t="s">
        <v>373</v>
      </c>
      <c r="H23" s="38" t="s">
        <v>1488</v>
      </c>
      <c r="I23" s="38">
        <v>1971</v>
      </c>
      <c r="J23" s="153">
        <v>20</v>
      </c>
      <c r="K23" s="22">
        <v>126</v>
      </c>
      <c r="L23" s="36" t="s">
        <v>373</v>
      </c>
      <c r="M23" s="38" t="s">
        <v>1488</v>
      </c>
      <c r="N23" s="38">
        <v>1971</v>
      </c>
    </row>
    <row r="24" spans="1:14" ht="63.75">
      <c r="A24" s="22">
        <v>21</v>
      </c>
      <c r="B24" s="30" t="s">
        <v>1513</v>
      </c>
      <c r="C24" s="22" t="s">
        <v>1465</v>
      </c>
      <c r="D24" s="22">
        <v>620</v>
      </c>
      <c r="E24" s="158">
        <v>21</v>
      </c>
      <c r="F24" s="22">
        <v>127</v>
      </c>
      <c r="G24" s="36" t="s">
        <v>373</v>
      </c>
      <c r="H24" s="38" t="s">
        <v>1492</v>
      </c>
      <c r="I24" s="38">
        <v>2482</v>
      </c>
      <c r="J24" s="153">
        <v>21</v>
      </c>
      <c r="K24" s="22">
        <v>127</v>
      </c>
      <c r="L24" s="36" t="s">
        <v>373</v>
      </c>
      <c r="M24" s="38" t="s">
        <v>1492</v>
      </c>
      <c r="N24" s="38">
        <v>2482</v>
      </c>
    </row>
    <row r="25" spans="1:14" ht="63.75">
      <c r="A25" s="22">
        <v>22</v>
      </c>
      <c r="B25" s="30" t="s">
        <v>1513</v>
      </c>
      <c r="C25" s="22" t="s">
        <v>1745</v>
      </c>
      <c r="D25" s="22">
        <v>390</v>
      </c>
      <c r="E25" s="159">
        <v>22</v>
      </c>
      <c r="F25" s="22">
        <v>128</v>
      </c>
      <c r="G25" s="36" t="s">
        <v>373</v>
      </c>
      <c r="H25" s="38" t="s">
        <v>1496</v>
      </c>
      <c r="I25" s="38">
        <v>285</v>
      </c>
      <c r="J25" s="153">
        <v>22</v>
      </c>
      <c r="K25" s="22">
        <v>128</v>
      </c>
      <c r="L25" s="36" t="s">
        <v>373</v>
      </c>
      <c r="M25" s="38" t="s">
        <v>1496</v>
      </c>
      <c r="N25" s="38">
        <v>285</v>
      </c>
    </row>
    <row r="26" spans="1:14" ht="63.75">
      <c r="A26" s="22">
        <v>23</v>
      </c>
      <c r="B26" s="30" t="s">
        <v>1513</v>
      </c>
      <c r="C26" s="22" t="s">
        <v>1749</v>
      </c>
      <c r="D26" s="22">
        <v>80</v>
      </c>
      <c r="E26" s="158">
        <v>23</v>
      </c>
      <c r="F26" s="22">
        <v>129</v>
      </c>
      <c r="G26" s="36" t="s">
        <v>373</v>
      </c>
      <c r="H26" s="38" t="s">
        <v>1500</v>
      </c>
      <c r="I26" s="38">
        <v>3037</v>
      </c>
      <c r="J26" s="153">
        <v>23</v>
      </c>
      <c r="K26" s="22">
        <v>129</v>
      </c>
      <c r="L26" s="36" t="s">
        <v>373</v>
      </c>
      <c r="M26" s="38" t="s">
        <v>1500</v>
      </c>
      <c r="N26" s="38">
        <v>3037</v>
      </c>
    </row>
    <row r="27" spans="1:14" ht="63.75">
      <c r="A27" s="22">
        <v>24</v>
      </c>
      <c r="B27" s="30" t="s">
        <v>1513</v>
      </c>
      <c r="C27" s="22" t="s">
        <v>428</v>
      </c>
      <c r="D27" s="22">
        <v>220</v>
      </c>
      <c r="E27" s="159">
        <v>24</v>
      </c>
      <c r="F27" s="22">
        <v>130</v>
      </c>
      <c r="G27" s="36" t="s">
        <v>373</v>
      </c>
      <c r="H27" s="38" t="s">
        <v>1504</v>
      </c>
      <c r="I27" s="38">
        <v>23603</v>
      </c>
      <c r="J27" s="153">
        <v>24</v>
      </c>
      <c r="K27" s="22">
        <v>130</v>
      </c>
      <c r="L27" s="36" t="s">
        <v>373</v>
      </c>
      <c r="M27" s="38" t="s">
        <v>1504</v>
      </c>
      <c r="N27" s="38">
        <v>23603</v>
      </c>
    </row>
    <row r="28" spans="1:14" ht="63.75">
      <c r="A28" s="22">
        <v>25</v>
      </c>
      <c r="B28" s="30" t="s">
        <v>1513</v>
      </c>
      <c r="C28" s="22" t="s">
        <v>1754</v>
      </c>
      <c r="D28" s="22">
        <v>150</v>
      </c>
      <c r="E28" s="158">
        <v>25</v>
      </c>
      <c r="F28" s="22">
        <v>131</v>
      </c>
      <c r="G28" s="36" t="s">
        <v>373</v>
      </c>
      <c r="H28" s="38" t="s">
        <v>1508</v>
      </c>
      <c r="I28" s="38">
        <v>9349</v>
      </c>
      <c r="J28" s="153">
        <v>25</v>
      </c>
      <c r="K28" s="22">
        <v>131</v>
      </c>
      <c r="L28" s="36" t="s">
        <v>373</v>
      </c>
      <c r="M28" s="38" t="s">
        <v>1508</v>
      </c>
      <c r="N28" s="38">
        <v>9349</v>
      </c>
    </row>
    <row r="29" spans="1:14" ht="63.75">
      <c r="A29" s="22">
        <v>26</v>
      </c>
      <c r="B29" s="30" t="s">
        <v>1513</v>
      </c>
      <c r="C29" s="22" t="s">
        <v>1758</v>
      </c>
      <c r="D29" s="22">
        <v>340</v>
      </c>
      <c r="E29" s="159">
        <v>26</v>
      </c>
      <c r="F29" s="22">
        <v>132</v>
      </c>
      <c r="G29" s="36" t="s">
        <v>373</v>
      </c>
      <c r="H29" s="38" t="s">
        <v>1181</v>
      </c>
      <c r="I29" s="38">
        <v>1713</v>
      </c>
      <c r="J29" s="153">
        <v>26</v>
      </c>
      <c r="K29" s="22">
        <v>132</v>
      </c>
      <c r="L29" s="36" t="s">
        <v>373</v>
      </c>
      <c r="M29" s="38" t="s">
        <v>1181</v>
      </c>
      <c r="N29" s="38">
        <v>1713</v>
      </c>
    </row>
    <row r="30" spans="1:14" ht="63.75">
      <c r="A30" s="22">
        <v>27</v>
      </c>
      <c r="B30" s="30" t="s">
        <v>1513</v>
      </c>
      <c r="C30" s="22" t="s">
        <v>1762</v>
      </c>
      <c r="D30" s="22">
        <v>70</v>
      </c>
      <c r="E30" s="158">
        <v>27</v>
      </c>
      <c r="F30" s="22">
        <v>133</v>
      </c>
      <c r="G30" s="36" t="s">
        <v>373</v>
      </c>
      <c r="H30" s="38" t="s">
        <v>1185</v>
      </c>
      <c r="I30" s="38">
        <v>474</v>
      </c>
      <c r="J30" s="153">
        <v>27</v>
      </c>
      <c r="K30" s="22">
        <v>133</v>
      </c>
      <c r="L30" s="36" t="s">
        <v>373</v>
      </c>
      <c r="M30" s="38" t="s">
        <v>1185</v>
      </c>
      <c r="N30" s="38">
        <v>474</v>
      </c>
    </row>
    <row r="31" spans="1:14" ht="63.75">
      <c r="A31" s="22">
        <v>28</v>
      </c>
      <c r="B31" s="30" t="s">
        <v>1513</v>
      </c>
      <c r="C31" s="22" t="s">
        <v>188</v>
      </c>
      <c r="D31" s="22">
        <v>370</v>
      </c>
      <c r="E31" s="159">
        <v>28</v>
      </c>
      <c r="F31" s="22">
        <v>134</v>
      </c>
      <c r="G31" s="36" t="s">
        <v>373</v>
      </c>
      <c r="H31" s="38" t="s">
        <v>1188</v>
      </c>
      <c r="I31" s="38">
        <v>3285</v>
      </c>
      <c r="J31" s="153">
        <v>28</v>
      </c>
      <c r="K31" s="22">
        <v>134</v>
      </c>
      <c r="L31" s="36" t="s">
        <v>373</v>
      </c>
      <c r="M31" s="38" t="s">
        <v>1188</v>
      </c>
      <c r="N31" s="38">
        <v>3285</v>
      </c>
    </row>
    <row r="32" spans="1:14" ht="63.75">
      <c r="A32" s="22">
        <v>29</v>
      </c>
      <c r="B32" s="30" t="s">
        <v>1513</v>
      </c>
      <c r="C32" s="22" t="s">
        <v>1767</v>
      </c>
      <c r="D32" s="22">
        <v>400</v>
      </c>
      <c r="E32" s="158">
        <v>29</v>
      </c>
      <c r="F32" s="22">
        <v>135</v>
      </c>
      <c r="G32" s="36" t="s">
        <v>373</v>
      </c>
      <c r="H32" s="38" t="s">
        <v>1193</v>
      </c>
      <c r="I32" s="38">
        <v>4098</v>
      </c>
      <c r="J32" s="153">
        <v>29</v>
      </c>
      <c r="K32" s="22">
        <v>135</v>
      </c>
      <c r="L32" s="36" t="s">
        <v>373</v>
      </c>
      <c r="M32" s="38" t="s">
        <v>1193</v>
      </c>
      <c r="N32" s="38">
        <v>4098</v>
      </c>
    </row>
    <row r="33" spans="1:14" ht="63.75">
      <c r="A33" s="22">
        <v>30</v>
      </c>
      <c r="B33" s="30" t="s">
        <v>1513</v>
      </c>
      <c r="C33" s="22" t="s">
        <v>1771</v>
      </c>
      <c r="D33" s="22">
        <v>260</v>
      </c>
      <c r="E33" s="159">
        <v>30</v>
      </c>
      <c r="F33" s="22">
        <v>136</v>
      </c>
      <c r="G33" s="36" t="s">
        <v>373</v>
      </c>
      <c r="H33" s="38" t="s">
        <v>1215</v>
      </c>
      <c r="I33" s="38">
        <v>940</v>
      </c>
      <c r="J33" s="153">
        <v>30</v>
      </c>
      <c r="K33" s="22">
        <v>136</v>
      </c>
      <c r="L33" s="36" t="s">
        <v>373</v>
      </c>
      <c r="M33" s="38" t="s">
        <v>1215</v>
      </c>
      <c r="N33" s="38">
        <v>940</v>
      </c>
    </row>
    <row r="34" spans="1:14" ht="63.75">
      <c r="A34" s="22">
        <v>31</v>
      </c>
      <c r="B34" s="30" t="s">
        <v>1513</v>
      </c>
      <c r="C34" s="22" t="s">
        <v>433</v>
      </c>
      <c r="D34" s="22">
        <v>180</v>
      </c>
      <c r="E34" s="158">
        <v>31</v>
      </c>
      <c r="F34" s="22">
        <v>137</v>
      </c>
      <c r="G34" s="36" t="s">
        <v>373</v>
      </c>
      <c r="H34" s="38" t="s">
        <v>1219</v>
      </c>
      <c r="I34" s="38">
        <v>6770</v>
      </c>
      <c r="J34" s="153">
        <v>31</v>
      </c>
      <c r="K34" s="22">
        <v>137</v>
      </c>
      <c r="L34" s="36" t="s">
        <v>373</v>
      </c>
      <c r="M34" s="38" t="s">
        <v>1219</v>
      </c>
      <c r="N34" s="38">
        <v>6770</v>
      </c>
    </row>
    <row r="35" spans="1:14" ht="63.75">
      <c r="A35" s="22">
        <v>32</v>
      </c>
      <c r="B35" s="30" t="s">
        <v>1513</v>
      </c>
      <c r="C35" s="22" t="s">
        <v>115</v>
      </c>
      <c r="D35" s="22">
        <v>1100</v>
      </c>
      <c r="E35" s="159">
        <v>32</v>
      </c>
      <c r="F35" s="22">
        <v>138</v>
      </c>
      <c r="G35" s="36" t="s">
        <v>373</v>
      </c>
      <c r="H35" s="38" t="s">
        <v>1223</v>
      </c>
      <c r="I35" s="38">
        <v>807</v>
      </c>
      <c r="J35" s="153">
        <v>32</v>
      </c>
      <c r="K35" s="22">
        <v>138</v>
      </c>
      <c r="L35" s="36" t="s">
        <v>373</v>
      </c>
      <c r="M35" s="38" t="s">
        <v>1223</v>
      </c>
      <c r="N35" s="38">
        <v>807</v>
      </c>
    </row>
    <row r="36" spans="1:14" ht="63.75">
      <c r="A36" s="22">
        <v>33</v>
      </c>
      <c r="B36" s="30" t="s">
        <v>1513</v>
      </c>
      <c r="C36" s="22" t="s">
        <v>1110</v>
      </c>
      <c r="D36" s="22">
        <v>700</v>
      </c>
      <c r="E36" s="158">
        <v>33</v>
      </c>
      <c r="F36" s="22">
        <v>139</v>
      </c>
      <c r="G36" s="36" t="s">
        <v>373</v>
      </c>
      <c r="H36" s="38" t="s">
        <v>1227</v>
      </c>
      <c r="I36" s="38">
        <v>2431</v>
      </c>
      <c r="J36" s="153">
        <v>33</v>
      </c>
      <c r="K36" s="22">
        <v>139</v>
      </c>
      <c r="L36" s="36" t="s">
        <v>373</v>
      </c>
      <c r="M36" s="38" t="s">
        <v>1227</v>
      </c>
      <c r="N36" s="38">
        <v>2431</v>
      </c>
    </row>
    <row r="37" spans="1:14" ht="63.75">
      <c r="A37" s="22">
        <v>34</v>
      </c>
      <c r="B37" s="30" t="s">
        <v>1513</v>
      </c>
      <c r="C37" s="22" t="s">
        <v>185</v>
      </c>
      <c r="D37" s="22">
        <v>822</v>
      </c>
      <c r="E37" s="159">
        <v>34</v>
      </c>
      <c r="F37" s="22">
        <v>140</v>
      </c>
      <c r="G37" s="36" t="s">
        <v>373</v>
      </c>
      <c r="H37" s="38" t="s">
        <v>1247</v>
      </c>
      <c r="I37" s="38">
        <v>922</v>
      </c>
      <c r="J37" s="153">
        <v>34</v>
      </c>
      <c r="K37" s="22">
        <v>140</v>
      </c>
      <c r="L37" s="36" t="s">
        <v>373</v>
      </c>
      <c r="M37" s="38" t="s">
        <v>1247</v>
      </c>
      <c r="N37" s="38">
        <v>922</v>
      </c>
    </row>
    <row r="38" spans="1:14" ht="63.75">
      <c r="A38" s="22">
        <v>35</v>
      </c>
      <c r="B38" s="30" t="s">
        <v>1513</v>
      </c>
      <c r="C38" s="22" t="s">
        <v>1115</v>
      </c>
      <c r="D38" s="22">
        <v>280</v>
      </c>
      <c r="E38" s="158">
        <v>35</v>
      </c>
      <c r="F38" s="22">
        <v>141</v>
      </c>
      <c r="G38" s="36" t="s">
        <v>373</v>
      </c>
      <c r="H38" s="38" t="s">
        <v>1251</v>
      </c>
      <c r="I38" s="38">
        <v>3325</v>
      </c>
      <c r="J38" s="153">
        <v>35</v>
      </c>
      <c r="K38" s="22">
        <v>141</v>
      </c>
      <c r="L38" s="36" t="s">
        <v>373</v>
      </c>
      <c r="M38" s="38" t="s">
        <v>1251</v>
      </c>
      <c r="N38" s="38">
        <v>3325</v>
      </c>
    </row>
    <row r="39" spans="1:14" ht="38.25">
      <c r="A39" s="22">
        <v>36</v>
      </c>
      <c r="B39" s="30" t="s">
        <v>1513</v>
      </c>
      <c r="C39" s="22" t="s">
        <v>1119</v>
      </c>
      <c r="D39" s="22">
        <v>2907</v>
      </c>
      <c r="E39" s="159">
        <v>36</v>
      </c>
      <c r="F39" s="22">
        <v>142</v>
      </c>
      <c r="G39" s="36" t="s">
        <v>373</v>
      </c>
      <c r="H39" s="38" t="s">
        <v>1255</v>
      </c>
      <c r="I39" s="38">
        <v>4528</v>
      </c>
      <c r="J39" s="153">
        <v>36</v>
      </c>
      <c r="K39" s="22">
        <v>142</v>
      </c>
      <c r="L39" s="36" t="s">
        <v>373</v>
      </c>
      <c r="M39" s="38" t="s">
        <v>1255</v>
      </c>
      <c r="N39" s="38">
        <v>4528</v>
      </c>
    </row>
    <row r="40" spans="1:14" ht="63.75">
      <c r="A40" s="22">
        <v>37</v>
      </c>
      <c r="B40" s="30" t="s">
        <v>1513</v>
      </c>
      <c r="C40" s="22" t="s">
        <v>1067</v>
      </c>
      <c r="D40" s="22">
        <v>1160</v>
      </c>
      <c r="E40" s="158">
        <v>37</v>
      </c>
      <c r="F40" s="22">
        <v>143</v>
      </c>
      <c r="G40" s="36" t="s">
        <v>373</v>
      </c>
      <c r="H40" s="38" t="s">
        <v>1259</v>
      </c>
      <c r="I40" s="38">
        <v>13169</v>
      </c>
      <c r="J40" s="153">
        <v>37</v>
      </c>
      <c r="K40" s="22">
        <v>143</v>
      </c>
      <c r="L40" s="36" t="s">
        <v>373</v>
      </c>
      <c r="M40" s="38" t="s">
        <v>1259</v>
      </c>
      <c r="N40" s="38">
        <v>13169</v>
      </c>
    </row>
    <row r="41" spans="1:14" ht="38.25">
      <c r="A41" s="22">
        <v>38</v>
      </c>
      <c r="B41" s="30" t="s">
        <v>1513</v>
      </c>
      <c r="C41" s="22" t="s">
        <v>436</v>
      </c>
      <c r="D41" s="22">
        <v>939</v>
      </c>
      <c r="E41" s="159">
        <v>38</v>
      </c>
      <c r="F41" s="22">
        <v>144</v>
      </c>
      <c r="G41" s="36" t="s">
        <v>373</v>
      </c>
      <c r="H41" s="38" t="s">
        <v>1262</v>
      </c>
      <c r="I41" s="38">
        <v>1259</v>
      </c>
      <c r="J41" s="153">
        <v>38</v>
      </c>
      <c r="K41" s="22">
        <v>144</v>
      </c>
      <c r="L41" s="36" t="s">
        <v>373</v>
      </c>
      <c r="M41" s="38" t="s">
        <v>1262</v>
      </c>
      <c r="N41" s="38">
        <v>1259</v>
      </c>
    </row>
    <row r="42" spans="1:14" ht="63.75">
      <c r="A42" s="22">
        <v>39</v>
      </c>
      <c r="B42" s="30" t="s">
        <v>1513</v>
      </c>
      <c r="C42" s="22" t="s">
        <v>1300</v>
      </c>
      <c r="D42" s="22">
        <v>774</v>
      </c>
      <c r="E42" s="158">
        <v>39</v>
      </c>
      <c r="F42" s="22">
        <v>145</v>
      </c>
      <c r="G42" s="36" t="s">
        <v>373</v>
      </c>
      <c r="H42" s="38" t="s">
        <v>1266</v>
      </c>
      <c r="I42" s="38">
        <v>6323</v>
      </c>
      <c r="J42" s="153">
        <v>39</v>
      </c>
      <c r="K42" s="22">
        <v>145</v>
      </c>
      <c r="L42" s="36" t="s">
        <v>373</v>
      </c>
      <c r="M42" s="38" t="s">
        <v>1266</v>
      </c>
      <c r="N42" s="38">
        <v>6323</v>
      </c>
    </row>
    <row r="43" spans="1:14" ht="63.75">
      <c r="A43" s="22">
        <v>40</v>
      </c>
      <c r="B43" s="30" t="s">
        <v>1513</v>
      </c>
      <c r="C43" s="22" t="s">
        <v>1304</v>
      </c>
      <c r="D43" s="22">
        <v>510</v>
      </c>
      <c r="E43" s="159">
        <v>40</v>
      </c>
      <c r="F43" s="22">
        <v>146</v>
      </c>
      <c r="G43" s="36" t="s">
        <v>373</v>
      </c>
      <c r="H43" s="38" t="s">
        <v>1270</v>
      </c>
      <c r="I43" s="38">
        <v>4496</v>
      </c>
      <c r="J43" s="153">
        <v>40</v>
      </c>
      <c r="K43" s="22">
        <v>146</v>
      </c>
      <c r="L43" s="36" t="s">
        <v>373</v>
      </c>
      <c r="M43" s="38" t="s">
        <v>1270</v>
      </c>
      <c r="N43" s="38">
        <v>4496</v>
      </c>
    </row>
    <row r="44" spans="1:14" ht="63.75">
      <c r="A44" s="22">
        <v>41</v>
      </c>
      <c r="B44" s="30" t="s">
        <v>1513</v>
      </c>
      <c r="C44" s="22" t="s">
        <v>1308</v>
      </c>
      <c r="D44" s="22">
        <v>183</v>
      </c>
      <c r="E44" s="158">
        <v>41</v>
      </c>
      <c r="F44" s="22">
        <v>147</v>
      </c>
      <c r="G44" s="36" t="s">
        <v>373</v>
      </c>
      <c r="H44" s="38" t="s">
        <v>1274</v>
      </c>
      <c r="I44" s="38">
        <v>425</v>
      </c>
      <c r="J44" s="153">
        <v>41</v>
      </c>
      <c r="K44" s="22">
        <v>147</v>
      </c>
      <c r="L44" s="36" t="s">
        <v>373</v>
      </c>
      <c r="M44" s="38" t="s">
        <v>1274</v>
      </c>
      <c r="N44" s="38">
        <v>425</v>
      </c>
    </row>
    <row r="45" spans="1:14" ht="63.75">
      <c r="A45" s="22">
        <v>42</v>
      </c>
      <c r="B45" s="30" t="s">
        <v>1513</v>
      </c>
      <c r="C45" s="22" t="s">
        <v>1795</v>
      </c>
      <c r="D45" s="22">
        <v>324</v>
      </c>
      <c r="E45" s="159">
        <v>42</v>
      </c>
      <c r="F45" s="22">
        <v>148</v>
      </c>
      <c r="G45" s="36" t="s">
        <v>373</v>
      </c>
      <c r="H45" s="38" t="s">
        <v>1597</v>
      </c>
      <c r="I45" s="38">
        <v>2493</v>
      </c>
      <c r="J45" s="153">
        <v>42</v>
      </c>
      <c r="K45" s="22">
        <v>148</v>
      </c>
      <c r="L45" s="36" t="s">
        <v>373</v>
      </c>
      <c r="M45" s="38" t="s">
        <v>1597</v>
      </c>
      <c r="N45" s="38">
        <v>2493</v>
      </c>
    </row>
    <row r="46" spans="1:14" ht="63.75">
      <c r="A46" s="22">
        <v>43</v>
      </c>
      <c r="B46" s="30" t="s">
        <v>1513</v>
      </c>
      <c r="C46" s="22" t="s">
        <v>1312</v>
      </c>
      <c r="D46" s="22">
        <v>165</v>
      </c>
      <c r="E46" s="158">
        <v>43</v>
      </c>
      <c r="F46" s="22">
        <v>149</v>
      </c>
      <c r="G46" s="36" t="s">
        <v>373</v>
      </c>
      <c r="H46" s="38" t="s">
        <v>1197</v>
      </c>
      <c r="I46" s="38">
        <v>1566</v>
      </c>
      <c r="J46" s="153">
        <v>43</v>
      </c>
      <c r="K46" s="22">
        <v>149</v>
      </c>
      <c r="L46" s="36" t="s">
        <v>373</v>
      </c>
      <c r="M46" s="38" t="s">
        <v>1197</v>
      </c>
      <c r="N46" s="38">
        <v>1566</v>
      </c>
    </row>
    <row r="47" spans="1:14" ht="63.75">
      <c r="A47" s="22">
        <v>44</v>
      </c>
      <c r="B47" s="30" t="s">
        <v>1513</v>
      </c>
      <c r="C47" s="22" t="s">
        <v>1316</v>
      </c>
      <c r="D47" s="22">
        <v>100</v>
      </c>
      <c r="E47" s="159">
        <v>44</v>
      </c>
      <c r="F47" s="22">
        <v>150</v>
      </c>
      <c r="G47" s="36" t="s">
        <v>373</v>
      </c>
      <c r="H47" s="38" t="s">
        <v>1201</v>
      </c>
      <c r="I47" s="38">
        <v>376</v>
      </c>
      <c r="J47" s="153">
        <v>44</v>
      </c>
      <c r="K47" s="22">
        <v>150</v>
      </c>
      <c r="L47" s="36" t="s">
        <v>373</v>
      </c>
      <c r="M47" s="38" t="s">
        <v>1201</v>
      </c>
      <c r="N47" s="38">
        <v>376</v>
      </c>
    </row>
    <row r="48" spans="1:14" ht="63.75">
      <c r="A48" s="22">
        <v>45</v>
      </c>
      <c r="B48" s="30" t="s">
        <v>1513</v>
      </c>
      <c r="C48" s="22" t="s">
        <v>1320</v>
      </c>
      <c r="D48" s="22">
        <v>1150</v>
      </c>
      <c r="E48" s="158">
        <v>45</v>
      </c>
      <c r="F48" s="22">
        <v>151</v>
      </c>
      <c r="G48" s="36" t="s">
        <v>373</v>
      </c>
      <c r="H48" s="38" t="s">
        <v>883</v>
      </c>
      <c r="I48" s="38">
        <v>2192</v>
      </c>
      <c r="J48" s="153">
        <v>45</v>
      </c>
      <c r="K48" s="22">
        <v>151</v>
      </c>
      <c r="L48" s="36" t="s">
        <v>373</v>
      </c>
      <c r="M48" s="38" t="s">
        <v>883</v>
      </c>
      <c r="N48" s="38">
        <v>2192</v>
      </c>
    </row>
    <row r="49" spans="1:14" ht="63.75">
      <c r="A49" s="22">
        <v>46</v>
      </c>
      <c r="B49" s="30" t="s">
        <v>1513</v>
      </c>
      <c r="C49" s="22" t="s">
        <v>520</v>
      </c>
      <c r="D49" s="22">
        <v>1058</v>
      </c>
      <c r="E49" s="159">
        <v>46</v>
      </c>
      <c r="F49" s="22">
        <v>152</v>
      </c>
      <c r="G49" s="36" t="s">
        <v>373</v>
      </c>
      <c r="H49" s="38" t="s">
        <v>887</v>
      </c>
      <c r="I49" s="38">
        <v>689</v>
      </c>
      <c r="J49" s="153">
        <v>46</v>
      </c>
      <c r="K49" s="22">
        <v>152</v>
      </c>
      <c r="L49" s="36" t="s">
        <v>373</v>
      </c>
      <c r="M49" s="38" t="s">
        <v>887</v>
      </c>
      <c r="N49" s="38">
        <v>689</v>
      </c>
    </row>
    <row r="50" spans="1:14" ht="51">
      <c r="A50" s="22">
        <v>47</v>
      </c>
      <c r="B50" s="30" t="s">
        <v>1513</v>
      </c>
      <c r="C50" s="22" t="s">
        <v>1138</v>
      </c>
      <c r="D50" s="22">
        <v>830</v>
      </c>
      <c r="E50" s="158">
        <v>47</v>
      </c>
      <c r="F50" s="22">
        <v>153</v>
      </c>
      <c r="G50" s="36" t="s">
        <v>373</v>
      </c>
      <c r="H50" s="38" t="s">
        <v>1822</v>
      </c>
      <c r="I50" s="38">
        <v>2282</v>
      </c>
      <c r="J50" s="153">
        <v>47</v>
      </c>
      <c r="K50" s="22">
        <v>153</v>
      </c>
      <c r="L50" s="36" t="s">
        <v>373</v>
      </c>
      <c r="M50" s="38" t="s">
        <v>1822</v>
      </c>
      <c r="N50" s="38">
        <v>2282</v>
      </c>
    </row>
    <row r="51" spans="1:14" ht="38.25">
      <c r="A51" s="22">
        <v>48</v>
      </c>
      <c r="B51" s="30" t="s">
        <v>1513</v>
      </c>
      <c r="C51" s="22" t="s">
        <v>1076</v>
      </c>
      <c r="D51" s="22">
        <v>3131</v>
      </c>
      <c r="E51" s="159">
        <v>48</v>
      </c>
      <c r="F51" s="22">
        <v>154</v>
      </c>
      <c r="G51" s="36" t="s">
        <v>373</v>
      </c>
      <c r="H51" s="38" t="s">
        <v>1826</v>
      </c>
      <c r="I51" s="38">
        <v>30131</v>
      </c>
      <c r="J51" s="153">
        <v>48</v>
      </c>
      <c r="K51" s="22">
        <v>154</v>
      </c>
      <c r="L51" s="36" t="s">
        <v>373</v>
      </c>
      <c r="M51" s="38" t="s">
        <v>1826</v>
      </c>
      <c r="N51" s="38">
        <v>30131</v>
      </c>
    </row>
    <row r="52" spans="1:14" ht="51">
      <c r="A52" s="22">
        <v>49</v>
      </c>
      <c r="B52" s="30" t="s">
        <v>1513</v>
      </c>
      <c r="C52" s="22" t="s">
        <v>988</v>
      </c>
      <c r="D52" s="22">
        <v>3455</v>
      </c>
      <c r="E52" s="158">
        <v>49</v>
      </c>
      <c r="F52" s="22">
        <v>155</v>
      </c>
      <c r="G52" s="36" t="s">
        <v>373</v>
      </c>
      <c r="H52" s="38" t="s">
        <v>1830</v>
      </c>
      <c r="I52" s="38">
        <v>12204</v>
      </c>
      <c r="J52" s="153">
        <v>49</v>
      </c>
      <c r="K52" s="22">
        <v>155</v>
      </c>
      <c r="L52" s="36" t="s">
        <v>373</v>
      </c>
      <c r="M52" s="38" t="s">
        <v>1830</v>
      </c>
      <c r="N52" s="38">
        <v>12204</v>
      </c>
    </row>
    <row r="53" spans="1:14" ht="63.75">
      <c r="A53" s="22">
        <v>50</v>
      </c>
      <c r="B53" s="30" t="s">
        <v>1513</v>
      </c>
      <c r="C53" s="22" t="s">
        <v>990</v>
      </c>
      <c r="D53" s="22">
        <v>1265</v>
      </c>
      <c r="E53" s="159">
        <v>50</v>
      </c>
      <c r="F53" s="22">
        <v>156</v>
      </c>
      <c r="G53" s="36" t="s">
        <v>373</v>
      </c>
      <c r="H53" s="38" t="s">
        <v>1834</v>
      </c>
      <c r="I53" s="38">
        <v>7224</v>
      </c>
      <c r="J53" s="153">
        <v>50</v>
      </c>
      <c r="K53" s="22">
        <v>156</v>
      </c>
      <c r="L53" s="36" t="s">
        <v>373</v>
      </c>
      <c r="M53" s="38" t="s">
        <v>1834</v>
      </c>
      <c r="N53" s="38">
        <v>7224</v>
      </c>
    </row>
    <row r="54" spans="1:14" ht="38.25">
      <c r="A54" s="22">
        <v>51</v>
      </c>
      <c r="B54" s="30" t="s">
        <v>1513</v>
      </c>
      <c r="C54" s="22" t="s">
        <v>1518</v>
      </c>
      <c r="D54" s="22">
        <v>3767</v>
      </c>
      <c r="E54" s="158">
        <v>51</v>
      </c>
      <c r="F54" s="22">
        <v>157</v>
      </c>
      <c r="G54" s="36" t="s">
        <v>373</v>
      </c>
      <c r="H54" s="38" t="s">
        <v>1838</v>
      </c>
      <c r="I54" s="38">
        <v>2089</v>
      </c>
      <c r="J54" s="153">
        <v>51</v>
      </c>
      <c r="K54" s="22">
        <v>157</v>
      </c>
      <c r="L54" s="36" t="s">
        <v>373</v>
      </c>
      <c r="M54" s="38" t="s">
        <v>1838</v>
      </c>
      <c r="N54" s="38">
        <v>2089</v>
      </c>
    </row>
    <row r="55" spans="1:14" ht="38.25">
      <c r="A55" s="22">
        <v>52</v>
      </c>
      <c r="B55" s="30" t="s">
        <v>1513</v>
      </c>
      <c r="C55" s="22" t="s">
        <v>995</v>
      </c>
      <c r="D55" s="22">
        <v>1627</v>
      </c>
      <c r="E55" s="159">
        <v>52</v>
      </c>
      <c r="F55" s="22">
        <v>158</v>
      </c>
      <c r="G55" s="36" t="s">
        <v>373</v>
      </c>
      <c r="H55" s="38" t="s">
        <v>1842</v>
      </c>
      <c r="I55" s="38">
        <v>6796</v>
      </c>
      <c r="J55" s="153">
        <v>52</v>
      </c>
      <c r="K55" s="22">
        <v>158</v>
      </c>
      <c r="L55" s="36" t="s">
        <v>373</v>
      </c>
      <c r="M55" s="38" t="s">
        <v>1842</v>
      </c>
      <c r="N55" s="38">
        <v>6796</v>
      </c>
    </row>
    <row r="56" spans="1:14" ht="51">
      <c r="A56" s="22">
        <v>53</v>
      </c>
      <c r="B56" s="30" t="s">
        <v>1513</v>
      </c>
      <c r="C56" s="22" t="s">
        <v>1792</v>
      </c>
      <c r="D56" s="22">
        <v>1475</v>
      </c>
      <c r="E56" s="158">
        <v>53</v>
      </c>
      <c r="F56" s="22">
        <v>159</v>
      </c>
      <c r="G56" s="36" t="s">
        <v>373</v>
      </c>
      <c r="H56" s="38" t="s">
        <v>1846</v>
      </c>
      <c r="I56" s="38">
        <v>12984</v>
      </c>
      <c r="J56" s="153">
        <v>53</v>
      </c>
      <c r="K56" s="22">
        <v>159</v>
      </c>
      <c r="L56" s="36" t="s">
        <v>373</v>
      </c>
      <c r="M56" s="38" t="s">
        <v>1846</v>
      </c>
      <c r="N56" s="38">
        <v>12984</v>
      </c>
    </row>
    <row r="57" spans="1:14" ht="38.25">
      <c r="A57" s="22">
        <v>54</v>
      </c>
      <c r="B57" s="30" t="s">
        <v>1513</v>
      </c>
      <c r="C57" s="22" t="s">
        <v>999</v>
      </c>
      <c r="D57" s="22">
        <v>1392</v>
      </c>
      <c r="E57" s="159">
        <v>54</v>
      </c>
      <c r="F57" s="22">
        <v>160</v>
      </c>
      <c r="G57" s="36" t="s">
        <v>373</v>
      </c>
      <c r="H57" s="38" t="s">
        <v>1850</v>
      </c>
      <c r="I57" s="38">
        <v>5116</v>
      </c>
      <c r="J57" s="153">
        <v>54</v>
      </c>
      <c r="K57" s="22">
        <v>160</v>
      </c>
      <c r="L57" s="36" t="s">
        <v>373</v>
      </c>
      <c r="M57" s="38" t="s">
        <v>1850</v>
      </c>
      <c r="N57" s="38">
        <v>5116</v>
      </c>
    </row>
    <row r="58" spans="1:14" ht="51">
      <c r="A58" s="22">
        <v>55</v>
      </c>
      <c r="B58" s="30" t="s">
        <v>1513</v>
      </c>
      <c r="C58" s="22" t="s">
        <v>162</v>
      </c>
      <c r="D58" s="22">
        <v>745</v>
      </c>
      <c r="E58" s="158">
        <v>55</v>
      </c>
      <c r="F58" s="22">
        <v>161</v>
      </c>
      <c r="G58" s="36" t="s">
        <v>373</v>
      </c>
      <c r="H58" s="38" t="s">
        <v>1854</v>
      </c>
      <c r="I58" s="38">
        <v>1318</v>
      </c>
      <c r="J58" s="153">
        <v>55</v>
      </c>
      <c r="K58" s="22">
        <v>161</v>
      </c>
      <c r="L58" s="36" t="s">
        <v>373</v>
      </c>
      <c r="M58" s="38" t="s">
        <v>1854</v>
      </c>
      <c r="N58" s="38">
        <v>1318</v>
      </c>
    </row>
    <row r="59" spans="1:14" ht="63.75">
      <c r="A59" s="22">
        <v>56</v>
      </c>
      <c r="B59" s="30" t="s">
        <v>1513</v>
      </c>
      <c r="C59" s="22" t="s">
        <v>933</v>
      </c>
      <c r="D59" s="22">
        <v>716</v>
      </c>
      <c r="E59" s="159">
        <v>56</v>
      </c>
      <c r="F59" s="22">
        <v>162</v>
      </c>
      <c r="G59" s="36" t="s">
        <v>373</v>
      </c>
      <c r="H59" s="38" t="s">
        <v>594</v>
      </c>
      <c r="I59" s="38">
        <v>4729</v>
      </c>
      <c r="J59" s="153">
        <v>56</v>
      </c>
      <c r="K59" s="22">
        <v>162</v>
      </c>
      <c r="L59" s="36" t="s">
        <v>373</v>
      </c>
      <c r="M59" s="38" t="s">
        <v>594</v>
      </c>
      <c r="N59" s="38">
        <v>4729</v>
      </c>
    </row>
    <row r="60" spans="1:14" ht="63.75">
      <c r="A60" s="22">
        <v>57</v>
      </c>
      <c r="B60" s="30" t="s">
        <v>1513</v>
      </c>
      <c r="C60" s="22" t="s">
        <v>937</v>
      </c>
      <c r="D60" s="22">
        <v>4552</v>
      </c>
      <c r="E60" s="158">
        <v>57</v>
      </c>
      <c r="F60" s="22">
        <v>163</v>
      </c>
      <c r="G60" s="36" t="s">
        <v>373</v>
      </c>
      <c r="H60" s="38" t="s">
        <v>1816</v>
      </c>
      <c r="I60" s="38">
        <v>25029</v>
      </c>
      <c r="J60" s="153">
        <v>57</v>
      </c>
      <c r="K60" s="22">
        <v>163</v>
      </c>
      <c r="L60" s="36" t="s">
        <v>373</v>
      </c>
      <c r="M60" s="38" t="s">
        <v>1816</v>
      </c>
      <c r="N60" s="38">
        <v>25029</v>
      </c>
    </row>
    <row r="61" spans="1:14" ht="63.75">
      <c r="A61" s="22">
        <v>58</v>
      </c>
      <c r="B61" s="30" t="s">
        <v>1513</v>
      </c>
      <c r="C61" s="22" t="s">
        <v>940</v>
      </c>
      <c r="D61" s="22">
        <v>676</v>
      </c>
      <c r="E61" s="159">
        <v>58</v>
      </c>
      <c r="F61" s="22">
        <v>164</v>
      </c>
      <c r="G61" s="36" t="s">
        <v>373</v>
      </c>
      <c r="H61" s="38" t="s">
        <v>690</v>
      </c>
      <c r="I61" s="38">
        <v>9621</v>
      </c>
      <c r="J61" s="153">
        <v>58</v>
      </c>
      <c r="K61" s="22">
        <v>164</v>
      </c>
      <c r="L61" s="36" t="s">
        <v>373</v>
      </c>
      <c r="M61" s="38" t="s">
        <v>690</v>
      </c>
      <c r="N61" s="38">
        <v>9621</v>
      </c>
    </row>
    <row r="62" spans="1:14" ht="63.75">
      <c r="A62" s="22">
        <v>59</v>
      </c>
      <c r="B62" s="30" t="s">
        <v>1513</v>
      </c>
      <c r="C62" s="22" t="s">
        <v>1521</v>
      </c>
      <c r="D62" s="22">
        <v>1572</v>
      </c>
      <c r="E62" s="158">
        <v>59</v>
      </c>
      <c r="F62" s="22">
        <v>165</v>
      </c>
      <c r="G62" s="36" t="s">
        <v>373</v>
      </c>
      <c r="H62" s="38" t="s">
        <v>694</v>
      </c>
      <c r="I62" s="38">
        <v>3278</v>
      </c>
      <c r="J62" s="153">
        <v>59</v>
      </c>
      <c r="K62" s="22">
        <v>165</v>
      </c>
      <c r="L62" s="36" t="s">
        <v>373</v>
      </c>
      <c r="M62" s="38" t="s">
        <v>694</v>
      </c>
      <c r="N62" s="38">
        <v>3278</v>
      </c>
    </row>
    <row r="63" spans="1:14" ht="38.25">
      <c r="A63" s="22">
        <v>60</v>
      </c>
      <c r="B63" s="30" t="s">
        <v>1513</v>
      </c>
      <c r="C63" s="22" t="s">
        <v>1079</v>
      </c>
      <c r="D63" s="22">
        <v>196</v>
      </c>
      <c r="E63" s="159">
        <v>60</v>
      </c>
      <c r="F63" s="22">
        <v>166</v>
      </c>
      <c r="G63" s="36" t="s">
        <v>373</v>
      </c>
      <c r="H63" s="38" t="s">
        <v>698</v>
      </c>
      <c r="I63" s="38">
        <v>1624</v>
      </c>
      <c r="J63" s="153">
        <v>60</v>
      </c>
      <c r="K63" s="22">
        <v>166</v>
      </c>
      <c r="L63" s="36" t="s">
        <v>373</v>
      </c>
      <c r="M63" s="38" t="s">
        <v>698</v>
      </c>
      <c r="N63" s="38">
        <v>1624</v>
      </c>
    </row>
    <row r="64" spans="1:14" ht="38.25">
      <c r="A64" s="22">
        <v>61</v>
      </c>
      <c r="B64" s="30" t="s">
        <v>1513</v>
      </c>
      <c r="C64" s="22" t="s">
        <v>1233</v>
      </c>
      <c r="D64" s="22">
        <v>356</v>
      </c>
      <c r="E64" s="158">
        <v>61</v>
      </c>
      <c r="F64" s="22">
        <v>167</v>
      </c>
      <c r="G64" s="36" t="s">
        <v>373</v>
      </c>
      <c r="H64" s="38" t="s">
        <v>702</v>
      </c>
      <c r="I64" s="38">
        <v>8898</v>
      </c>
      <c r="J64" s="153">
        <v>61</v>
      </c>
      <c r="K64" s="22">
        <v>167</v>
      </c>
      <c r="L64" s="36" t="s">
        <v>373</v>
      </c>
      <c r="M64" s="38" t="s">
        <v>702</v>
      </c>
      <c r="N64" s="38">
        <v>8898</v>
      </c>
    </row>
    <row r="65" spans="1:14" ht="51">
      <c r="A65" s="22">
        <v>62</v>
      </c>
      <c r="B65" s="30" t="s">
        <v>1513</v>
      </c>
      <c r="C65" s="22" t="s">
        <v>1419</v>
      </c>
      <c r="D65" s="22">
        <v>559</v>
      </c>
      <c r="E65" s="159">
        <v>62</v>
      </c>
      <c r="F65" s="22">
        <v>168</v>
      </c>
      <c r="G65" s="36" t="s">
        <v>373</v>
      </c>
      <c r="H65" s="38" t="s">
        <v>706</v>
      </c>
      <c r="I65" s="38">
        <v>2714</v>
      </c>
      <c r="J65" s="153">
        <v>62</v>
      </c>
      <c r="K65" s="22">
        <v>168</v>
      </c>
      <c r="L65" s="36" t="s">
        <v>373</v>
      </c>
      <c r="M65" s="38" t="s">
        <v>706</v>
      </c>
      <c r="N65" s="38">
        <v>2714</v>
      </c>
    </row>
    <row r="66" spans="1:14" ht="63.75">
      <c r="A66" s="22">
        <v>63</v>
      </c>
      <c r="B66" s="30" t="s">
        <v>1513</v>
      </c>
      <c r="C66" s="22" t="s">
        <v>1423</v>
      </c>
      <c r="D66" s="22">
        <v>455</v>
      </c>
      <c r="E66" s="158">
        <v>63</v>
      </c>
      <c r="F66" s="22">
        <v>169</v>
      </c>
      <c r="G66" s="36" t="s">
        <v>373</v>
      </c>
      <c r="H66" s="38" t="s">
        <v>710</v>
      </c>
      <c r="I66" s="38">
        <v>1652</v>
      </c>
      <c r="J66" s="153">
        <v>63</v>
      </c>
      <c r="K66" s="22">
        <v>169</v>
      </c>
      <c r="L66" s="36" t="s">
        <v>373</v>
      </c>
      <c r="M66" s="38" t="s">
        <v>710</v>
      </c>
      <c r="N66" s="38">
        <v>1652</v>
      </c>
    </row>
    <row r="67" spans="1:14" ht="38.25">
      <c r="A67" s="22">
        <v>64</v>
      </c>
      <c r="B67" s="30" t="s">
        <v>1513</v>
      </c>
      <c r="C67" s="22" t="s">
        <v>1427</v>
      </c>
      <c r="D67" s="22">
        <v>316</v>
      </c>
      <c r="E67" s="159">
        <v>64</v>
      </c>
      <c r="F67" s="22">
        <v>170</v>
      </c>
      <c r="G67" s="36" t="s">
        <v>373</v>
      </c>
      <c r="H67" s="38" t="s">
        <v>714</v>
      </c>
      <c r="I67" s="38">
        <v>2858</v>
      </c>
      <c r="J67" s="153">
        <v>64</v>
      </c>
      <c r="K67" s="22">
        <v>170</v>
      </c>
      <c r="L67" s="36" t="s">
        <v>373</v>
      </c>
      <c r="M67" s="38" t="s">
        <v>714</v>
      </c>
      <c r="N67" s="38">
        <v>2858</v>
      </c>
    </row>
    <row r="68" spans="1:14" ht="38.25">
      <c r="A68" s="22">
        <v>65</v>
      </c>
      <c r="B68" s="30" t="s">
        <v>1513</v>
      </c>
      <c r="C68" s="22" t="s">
        <v>1427</v>
      </c>
      <c r="D68" s="22">
        <v>414</v>
      </c>
      <c r="E68" s="158">
        <v>65</v>
      </c>
      <c r="F68" s="22">
        <v>171</v>
      </c>
      <c r="G68" s="36" t="s">
        <v>373</v>
      </c>
      <c r="H68" s="38" t="s">
        <v>718</v>
      </c>
      <c r="I68" s="38">
        <v>12134</v>
      </c>
      <c r="J68" s="153">
        <v>65</v>
      </c>
      <c r="K68" s="22">
        <v>171</v>
      </c>
      <c r="L68" s="36" t="s">
        <v>373</v>
      </c>
      <c r="M68" s="38" t="s">
        <v>718</v>
      </c>
      <c r="N68" s="38">
        <v>12134</v>
      </c>
    </row>
    <row r="69" spans="1:14" ht="63.75">
      <c r="A69" s="22">
        <v>66</v>
      </c>
      <c r="B69" s="30" t="s">
        <v>1513</v>
      </c>
      <c r="C69" s="22" t="s">
        <v>1434</v>
      </c>
      <c r="D69" s="22">
        <v>500</v>
      </c>
      <c r="E69" s="159">
        <v>66</v>
      </c>
      <c r="F69" s="22">
        <v>172</v>
      </c>
      <c r="G69" s="36" t="s">
        <v>373</v>
      </c>
      <c r="H69" s="38" t="s">
        <v>818</v>
      </c>
      <c r="I69" s="38">
        <v>2549</v>
      </c>
      <c r="J69" s="153">
        <v>66</v>
      </c>
      <c r="K69" s="22">
        <v>172</v>
      </c>
      <c r="L69" s="36" t="s">
        <v>373</v>
      </c>
      <c r="M69" s="38" t="s">
        <v>818</v>
      </c>
      <c r="N69" s="38">
        <v>2549</v>
      </c>
    </row>
    <row r="70" spans="1:14" ht="38.25">
      <c r="A70" s="22">
        <v>67</v>
      </c>
      <c r="B70" s="30" t="s">
        <v>1513</v>
      </c>
      <c r="C70" s="22" t="s">
        <v>399</v>
      </c>
      <c r="D70" s="22">
        <v>1089</v>
      </c>
      <c r="E70" s="158">
        <v>67</v>
      </c>
      <c r="F70" s="22">
        <v>173</v>
      </c>
      <c r="G70" s="36" t="s">
        <v>373</v>
      </c>
      <c r="H70" s="38" t="s">
        <v>724</v>
      </c>
      <c r="I70" s="38">
        <v>1378</v>
      </c>
      <c r="J70" s="153">
        <v>67</v>
      </c>
      <c r="K70" s="22">
        <v>173</v>
      </c>
      <c r="L70" s="36" t="s">
        <v>373</v>
      </c>
      <c r="M70" s="38" t="s">
        <v>724</v>
      </c>
      <c r="N70" s="38">
        <v>1378</v>
      </c>
    </row>
    <row r="71" spans="1:14" ht="51">
      <c r="A71" s="22">
        <v>68</v>
      </c>
      <c r="B71" s="30" t="s">
        <v>1513</v>
      </c>
      <c r="C71" s="22" t="s">
        <v>1438</v>
      </c>
      <c r="D71" s="22">
        <v>1133</v>
      </c>
      <c r="E71" s="159">
        <v>68</v>
      </c>
      <c r="F71" s="22">
        <v>174</v>
      </c>
      <c r="G71" s="36" t="s">
        <v>373</v>
      </c>
      <c r="H71" s="38" t="s">
        <v>728</v>
      </c>
      <c r="I71" s="38">
        <v>1125</v>
      </c>
      <c r="J71" s="153">
        <v>68</v>
      </c>
      <c r="K71" s="22">
        <v>174</v>
      </c>
      <c r="L71" s="36" t="s">
        <v>373</v>
      </c>
      <c r="M71" s="38" t="s">
        <v>728</v>
      </c>
      <c r="N71" s="38">
        <v>1125</v>
      </c>
    </row>
    <row r="72" spans="1:14" ht="63.75">
      <c r="A72" s="22">
        <v>69</v>
      </c>
      <c r="B72" s="30" t="s">
        <v>1513</v>
      </c>
      <c r="C72" s="22" t="s">
        <v>865</v>
      </c>
      <c r="D72" s="22">
        <v>600</v>
      </c>
      <c r="E72" s="158">
        <v>69</v>
      </c>
      <c r="F72" s="22">
        <v>175</v>
      </c>
      <c r="G72" s="36" t="s">
        <v>373</v>
      </c>
      <c r="H72" s="38" t="s">
        <v>1028</v>
      </c>
      <c r="I72" s="38">
        <v>1074</v>
      </c>
      <c r="J72" s="153">
        <v>69</v>
      </c>
      <c r="K72" s="22">
        <v>175</v>
      </c>
      <c r="L72" s="36" t="s">
        <v>373</v>
      </c>
      <c r="M72" s="38" t="s">
        <v>1028</v>
      </c>
      <c r="N72" s="38">
        <v>1074</v>
      </c>
    </row>
    <row r="73" spans="1:14" ht="38.25">
      <c r="A73" s="22">
        <v>70</v>
      </c>
      <c r="B73" s="30" t="s">
        <v>1513</v>
      </c>
      <c r="C73" s="22" t="s">
        <v>1646</v>
      </c>
      <c r="D73" s="22">
        <v>405</v>
      </c>
      <c r="E73" s="159">
        <v>70</v>
      </c>
      <c r="F73" s="22">
        <v>176</v>
      </c>
      <c r="G73" s="36" t="s">
        <v>373</v>
      </c>
      <c r="H73" s="38" t="s">
        <v>1032</v>
      </c>
      <c r="I73" s="38">
        <v>7574</v>
      </c>
      <c r="J73" s="153">
        <v>70</v>
      </c>
      <c r="K73" s="22">
        <v>176</v>
      </c>
      <c r="L73" s="36" t="s">
        <v>373</v>
      </c>
      <c r="M73" s="38" t="s">
        <v>1032</v>
      </c>
      <c r="N73" s="38">
        <v>7574</v>
      </c>
    </row>
    <row r="74" spans="1:14" ht="38.25">
      <c r="A74" s="22">
        <v>71</v>
      </c>
      <c r="B74" s="30" t="s">
        <v>1513</v>
      </c>
      <c r="C74" s="22" t="s">
        <v>1646</v>
      </c>
      <c r="D74" s="22">
        <v>201</v>
      </c>
      <c r="E74" s="158">
        <v>71</v>
      </c>
      <c r="F74" s="22">
        <v>177</v>
      </c>
      <c r="G74" s="36" t="s">
        <v>373</v>
      </c>
      <c r="H74" s="38" t="s">
        <v>189</v>
      </c>
      <c r="I74" s="38">
        <v>5882</v>
      </c>
      <c r="J74" s="153">
        <v>71</v>
      </c>
      <c r="K74" s="22">
        <v>177</v>
      </c>
      <c r="L74" s="36" t="s">
        <v>373</v>
      </c>
      <c r="M74" s="38" t="s">
        <v>189</v>
      </c>
      <c r="N74" s="38">
        <v>5882</v>
      </c>
    </row>
    <row r="75" spans="1:14" ht="38.25">
      <c r="A75" s="22">
        <v>72</v>
      </c>
      <c r="B75" s="30" t="s">
        <v>1513</v>
      </c>
      <c r="C75" s="22" t="s">
        <v>1643</v>
      </c>
      <c r="D75" s="22">
        <v>1229</v>
      </c>
      <c r="E75" s="159">
        <v>72</v>
      </c>
      <c r="F75" s="22">
        <v>178</v>
      </c>
      <c r="G75" s="36" t="s">
        <v>373</v>
      </c>
      <c r="H75" s="38" t="s">
        <v>193</v>
      </c>
      <c r="I75" s="38">
        <v>433</v>
      </c>
      <c r="J75" s="153">
        <v>72</v>
      </c>
      <c r="K75" s="22">
        <v>178</v>
      </c>
      <c r="L75" s="36" t="s">
        <v>373</v>
      </c>
      <c r="M75" s="38" t="s">
        <v>193</v>
      </c>
      <c r="N75" s="38">
        <v>433</v>
      </c>
    </row>
    <row r="76" spans="1:14" ht="63.75">
      <c r="A76" s="22">
        <v>73</v>
      </c>
      <c r="B76" s="30" t="s">
        <v>1513</v>
      </c>
      <c r="C76" s="22" t="s">
        <v>872</v>
      </c>
      <c r="D76" s="22">
        <v>300</v>
      </c>
      <c r="E76" s="158">
        <v>73</v>
      </c>
      <c r="F76" s="22">
        <v>179</v>
      </c>
      <c r="G76" s="36" t="s">
        <v>373</v>
      </c>
      <c r="H76" s="38" t="s">
        <v>197</v>
      </c>
      <c r="I76" s="38">
        <v>1112</v>
      </c>
      <c r="J76" s="153">
        <v>73</v>
      </c>
      <c r="K76" s="22">
        <v>179</v>
      </c>
      <c r="L76" s="36" t="s">
        <v>373</v>
      </c>
      <c r="M76" s="38" t="s">
        <v>197</v>
      </c>
      <c r="N76" s="38">
        <v>1112</v>
      </c>
    </row>
    <row r="77" spans="1:14" ht="63.75">
      <c r="A77" s="22">
        <v>74</v>
      </c>
      <c r="B77" s="30" t="s">
        <v>1513</v>
      </c>
      <c r="C77" s="22" t="s">
        <v>876</v>
      </c>
      <c r="D77" s="22">
        <v>1625</v>
      </c>
      <c r="E77" s="159">
        <v>74</v>
      </c>
      <c r="F77" s="22">
        <v>180</v>
      </c>
      <c r="G77" s="36" t="s">
        <v>373</v>
      </c>
      <c r="H77" s="38" t="s">
        <v>201</v>
      </c>
      <c r="I77" s="38">
        <v>1588</v>
      </c>
      <c r="J77" s="153">
        <v>74</v>
      </c>
      <c r="K77" s="22">
        <v>180</v>
      </c>
      <c r="L77" s="36" t="s">
        <v>373</v>
      </c>
      <c r="M77" s="38" t="s">
        <v>201</v>
      </c>
      <c r="N77" s="38">
        <v>1588</v>
      </c>
    </row>
    <row r="78" spans="1:14" ht="63.75">
      <c r="A78" s="22">
        <v>75</v>
      </c>
      <c r="B78" s="30" t="s">
        <v>1513</v>
      </c>
      <c r="C78" s="22" t="s">
        <v>880</v>
      </c>
      <c r="D78" s="22">
        <v>200</v>
      </c>
      <c r="E78" s="158">
        <v>75</v>
      </c>
      <c r="F78" s="22">
        <v>181</v>
      </c>
      <c r="G78" s="36" t="s">
        <v>373</v>
      </c>
      <c r="H78" s="38" t="s">
        <v>389</v>
      </c>
      <c r="I78" s="38">
        <v>3633</v>
      </c>
      <c r="J78" s="153">
        <v>75</v>
      </c>
      <c r="K78" s="22">
        <v>181</v>
      </c>
      <c r="L78" s="36" t="s">
        <v>373</v>
      </c>
      <c r="M78" s="38" t="s">
        <v>389</v>
      </c>
      <c r="N78" s="38">
        <v>3633</v>
      </c>
    </row>
    <row r="79" spans="1:14" ht="63.75">
      <c r="A79" s="22">
        <v>76</v>
      </c>
      <c r="B79" s="30" t="s">
        <v>1513</v>
      </c>
      <c r="C79" s="22" t="s">
        <v>770</v>
      </c>
      <c r="D79" s="22">
        <v>300</v>
      </c>
      <c r="E79" s="159">
        <v>76</v>
      </c>
      <c r="F79" s="22">
        <v>182</v>
      </c>
      <c r="G79" s="36" t="s">
        <v>373</v>
      </c>
      <c r="H79" s="38" t="s">
        <v>393</v>
      </c>
      <c r="I79" s="38">
        <v>1552</v>
      </c>
      <c r="J79" s="153">
        <v>76</v>
      </c>
      <c r="K79" s="22">
        <v>182</v>
      </c>
      <c r="L79" s="36" t="s">
        <v>373</v>
      </c>
      <c r="M79" s="38" t="s">
        <v>393</v>
      </c>
      <c r="N79" s="38">
        <v>1552</v>
      </c>
    </row>
    <row r="80" spans="1:14" ht="63.75">
      <c r="A80" s="22">
        <v>77</v>
      </c>
      <c r="B80" s="30" t="s">
        <v>1513</v>
      </c>
      <c r="C80" s="22" t="s">
        <v>1687</v>
      </c>
      <c r="D80" s="22">
        <v>90</v>
      </c>
      <c r="E80" s="158">
        <v>77</v>
      </c>
      <c r="F80" s="22">
        <v>183</v>
      </c>
      <c r="G80" s="36" t="s">
        <v>373</v>
      </c>
      <c r="H80" s="38" t="s">
        <v>1536</v>
      </c>
      <c r="I80" s="38">
        <v>2687</v>
      </c>
      <c r="J80" s="153">
        <v>77</v>
      </c>
      <c r="K80" s="22">
        <v>183</v>
      </c>
      <c r="L80" s="36" t="s">
        <v>373</v>
      </c>
      <c r="M80" s="38" t="s">
        <v>1536</v>
      </c>
      <c r="N80" s="38">
        <v>2687</v>
      </c>
    </row>
    <row r="81" spans="1:14" ht="63.75">
      <c r="A81" s="22">
        <v>78</v>
      </c>
      <c r="B81" s="30" t="s">
        <v>1513</v>
      </c>
      <c r="C81" s="22" t="s">
        <v>1206</v>
      </c>
      <c r="D81" s="22">
        <v>70</v>
      </c>
      <c r="E81" s="159">
        <v>78</v>
      </c>
      <c r="F81" s="22">
        <v>184</v>
      </c>
      <c r="G81" s="36" t="s">
        <v>373</v>
      </c>
      <c r="H81" s="38" t="s">
        <v>1540</v>
      </c>
      <c r="I81" s="38">
        <v>4979</v>
      </c>
      <c r="J81" s="153">
        <v>78</v>
      </c>
      <c r="K81" s="22">
        <v>184</v>
      </c>
      <c r="L81" s="36" t="s">
        <v>373</v>
      </c>
      <c r="M81" s="38" t="s">
        <v>1540</v>
      </c>
      <c r="N81" s="38">
        <v>4979</v>
      </c>
    </row>
    <row r="82" spans="1:14" ht="63.75">
      <c r="A82" s="22">
        <v>79</v>
      </c>
      <c r="B82" s="30" t="s">
        <v>1513</v>
      </c>
      <c r="C82" s="22" t="s">
        <v>918</v>
      </c>
      <c r="D82" s="22">
        <v>50</v>
      </c>
      <c r="E82" s="158">
        <v>79</v>
      </c>
      <c r="F82" s="22">
        <v>185</v>
      </c>
      <c r="G82" s="36" t="s">
        <v>373</v>
      </c>
      <c r="H82" s="38" t="s">
        <v>1544</v>
      </c>
      <c r="I82" s="38">
        <v>2050</v>
      </c>
      <c r="J82" s="153">
        <v>79</v>
      </c>
      <c r="K82" s="22">
        <v>185</v>
      </c>
      <c r="L82" s="36" t="s">
        <v>373</v>
      </c>
      <c r="M82" s="38" t="s">
        <v>1544</v>
      </c>
      <c r="N82" s="38">
        <v>2050</v>
      </c>
    </row>
    <row r="83" spans="1:14" ht="63.75">
      <c r="A83" s="22">
        <v>80</v>
      </c>
      <c r="B83" s="30" t="s">
        <v>1513</v>
      </c>
      <c r="C83" s="22" t="s">
        <v>1406</v>
      </c>
      <c r="D83" s="22">
        <v>40</v>
      </c>
      <c r="E83" s="159">
        <v>80</v>
      </c>
      <c r="F83" s="22">
        <v>186</v>
      </c>
      <c r="G83" s="36" t="s">
        <v>373</v>
      </c>
      <c r="H83" s="38" t="s">
        <v>1548</v>
      </c>
      <c r="I83" s="38">
        <v>1351</v>
      </c>
      <c r="J83" s="153">
        <v>80</v>
      </c>
      <c r="K83" s="22">
        <v>186</v>
      </c>
      <c r="L83" s="36" t="s">
        <v>373</v>
      </c>
      <c r="M83" s="38" t="s">
        <v>1548</v>
      </c>
      <c r="N83" s="38">
        <v>1351</v>
      </c>
    </row>
    <row r="84" spans="1:14" ht="51">
      <c r="A84" s="22">
        <v>82</v>
      </c>
      <c r="B84" s="42" t="s">
        <v>1525</v>
      </c>
      <c r="C84" s="38" t="s">
        <v>738</v>
      </c>
      <c r="D84" s="38">
        <v>266.3</v>
      </c>
      <c r="E84" s="158">
        <v>81</v>
      </c>
      <c r="F84" s="22">
        <v>187</v>
      </c>
      <c r="G84" s="36" t="s">
        <v>373</v>
      </c>
      <c r="H84" s="38" t="s">
        <v>1330</v>
      </c>
      <c r="I84" s="38">
        <v>1416</v>
      </c>
      <c r="J84" s="153">
        <v>81</v>
      </c>
      <c r="K84" s="22">
        <v>187</v>
      </c>
      <c r="L84" s="36" t="s">
        <v>373</v>
      </c>
      <c r="M84" s="38" t="s">
        <v>1330</v>
      </c>
      <c r="N84" s="38">
        <v>1416</v>
      </c>
    </row>
    <row r="85" spans="1:14" ht="38.25">
      <c r="A85" s="22">
        <v>84</v>
      </c>
      <c r="B85" s="42" t="s">
        <v>1958</v>
      </c>
      <c r="C85" s="38" t="s">
        <v>766</v>
      </c>
      <c r="D85" s="38">
        <v>126</v>
      </c>
      <c r="E85" s="159">
        <v>82</v>
      </c>
      <c r="F85" s="22">
        <v>188</v>
      </c>
      <c r="G85" s="36" t="s">
        <v>373</v>
      </c>
      <c r="H85" s="38" t="s">
        <v>1334</v>
      </c>
      <c r="I85" s="38">
        <v>8999</v>
      </c>
      <c r="J85" s="153">
        <v>82</v>
      </c>
      <c r="K85" s="22">
        <v>188</v>
      </c>
      <c r="L85" s="36" t="s">
        <v>373</v>
      </c>
      <c r="M85" s="38" t="s">
        <v>1334</v>
      </c>
      <c r="N85" s="38">
        <v>8999</v>
      </c>
    </row>
    <row r="86" spans="1:14" ht="38.25">
      <c r="A86" s="22">
        <v>85</v>
      </c>
      <c r="B86" s="42" t="s">
        <v>1957</v>
      </c>
      <c r="C86" s="38" t="s">
        <v>768</v>
      </c>
      <c r="D86" s="38">
        <v>66</v>
      </c>
      <c r="E86" s="158">
        <v>83</v>
      </c>
      <c r="F86" s="22">
        <v>189</v>
      </c>
      <c r="G86" s="36" t="s">
        <v>373</v>
      </c>
      <c r="H86" s="38" t="s">
        <v>1338</v>
      </c>
      <c r="I86" s="38">
        <v>6554</v>
      </c>
      <c r="J86" s="153">
        <v>83</v>
      </c>
      <c r="K86" s="22">
        <v>189</v>
      </c>
      <c r="L86" s="36" t="s">
        <v>373</v>
      </c>
      <c r="M86" s="38" t="s">
        <v>1338</v>
      </c>
      <c r="N86" s="38">
        <v>6554</v>
      </c>
    </row>
    <row r="87" spans="1:14" ht="89.25">
      <c r="A87" s="22">
        <v>86</v>
      </c>
      <c r="B87" s="42" t="s">
        <v>1956</v>
      </c>
      <c r="C87" s="36" t="s">
        <v>1524</v>
      </c>
      <c r="D87" s="36">
        <v>30</v>
      </c>
      <c r="E87" s="159">
        <v>84</v>
      </c>
      <c r="F87" s="22">
        <v>190</v>
      </c>
      <c r="G87" s="36" t="s">
        <v>1342</v>
      </c>
      <c r="H87" s="38" t="s">
        <v>139</v>
      </c>
      <c r="I87" s="38">
        <v>31000</v>
      </c>
      <c r="J87" s="153">
        <v>84</v>
      </c>
      <c r="K87" s="22">
        <v>192</v>
      </c>
      <c r="L87" s="36" t="s">
        <v>230</v>
      </c>
      <c r="M87" s="38" t="s">
        <v>158</v>
      </c>
      <c r="N87" s="38">
        <v>0.6081</v>
      </c>
    </row>
    <row r="88" spans="1:14" ht="89.25">
      <c r="A88" s="22">
        <v>107</v>
      </c>
      <c r="B88" s="36" t="s">
        <v>1513</v>
      </c>
      <c r="C88" s="38" t="s">
        <v>1410</v>
      </c>
      <c r="D88" s="38">
        <v>539</v>
      </c>
      <c r="E88" s="158">
        <v>85</v>
      </c>
      <c r="F88" s="22">
        <v>191</v>
      </c>
      <c r="G88" s="36" t="s">
        <v>153</v>
      </c>
      <c r="H88" s="38" t="s">
        <v>154</v>
      </c>
      <c r="I88" s="38">
        <v>88961</v>
      </c>
      <c r="J88" s="153">
        <v>85</v>
      </c>
      <c r="K88" s="22">
        <v>193</v>
      </c>
      <c r="L88" s="36" t="s">
        <v>230</v>
      </c>
      <c r="M88" s="38" t="s">
        <v>160</v>
      </c>
      <c r="N88" s="38">
        <v>0.2633</v>
      </c>
    </row>
    <row r="89" spans="1:14" ht="63.75">
      <c r="A89" s="22">
        <v>108</v>
      </c>
      <c r="B89" s="36" t="s">
        <v>1513</v>
      </c>
      <c r="C89" s="38" t="s">
        <v>369</v>
      </c>
      <c r="D89" s="38">
        <v>1080</v>
      </c>
      <c r="E89" s="159">
        <v>86</v>
      </c>
      <c r="F89" s="22">
        <v>192</v>
      </c>
      <c r="G89" s="36" t="s">
        <v>230</v>
      </c>
      <c r="H89" s="38" t="s">
        <v>158</v>
      </c>
      <c r="I89" s="38">
        <v>0.6081</v>
      </c>
      <c r="J89" s="153">
        <v>86</v>
      </c>
      <c r="K89" s="22">
        <v>200</v>
      </c>
      <c r="L89" s="36" t="s">
        <v>373</v>
      </c>
      <c r="M89" s="38" t="s">
        <v>814</v>
      </c>
      <c r="N89" s="38">
        <v>28381</v>
      </c>
    </row>
    <row r="90" spans="1:14" ht="51">
      <c r="A90" s="22">
        <v>194</v>
      </c>
      <c r="B90" s="36" t="s">
        <v>1960</v>
      </c>
      <c r="C90" s="38" t="s">
        <v>1175</v>
      </c>
      <c r="D90" s="38">
        <v>16.5</v>
      </c>
      <c r="E90" s="158">
        <v>87</v>
      </c>
      <c r="F90" s="22">
        <v>193</v>
      </c>
      <c r="G90" s="36" t="s">
        <v>230</v>
      </c>
      <c r="H90" s="38" t="s">
        <v>160</v>
      </c>
      <c r="I90" s="38">
        <v>0.2633</v>
      </c>
      <c r="J90" s="153">
        <v>87</v>
      </c>
      <c r="K90" s="22">
        <v>201</v>
      </c>
      <c r="L90" s="36" t="s">
        <v>820</v>
      </c>
      <c r="M90" s="38" t="s">
        <v>821</v>
      </c>
      <c r="N90" s="38">
        <v>8883</v>
      </c>
    </row>
    <row r="91" spans="1:14" ht="38.25">
      <c r="A91" s="22">
        <v>195</v>
      </c>
      <c r="B91" s="36" t="s">
        <v>1177</v>
      </c>
      <c r="C91" s="38" t="s">
        <v>1178</v>
      </c>
      <c r="D91" s="38">
        <v>1450.59</v>
      </c>
      <c r="E91" s="159">
        <v>88</v>
      </c>
      <c r="F91" s="22">
        <v>200</v>
      </c>
      <c r="G91" s="36" t="s">
        <v>373</v>
      </c>
      <c r="H91" s="38" t="s">
        <v>814</v>
      </c>
      <c r="I91" s="38">
        <v>28381</v>
      </c>
      <c r="J91" s="153">
        <v>88</v>
      </c>
      <c r="K91" s="22">
        <v>209</v>
      </c>
      <c r="L91" s="36" t="s">
        <v>1786</v>
      </c>
      <c r="M91" s="38" t="s">
        <v>1787</v>
      </c>
      <c r="N91" s="38">
        <v>64</v>
      </c>
    </row>
    <row r="92" spans="1:14" ht="38.25">
      <c r="A92" s="22">
        <v>196</v>
      </c>
      <c r="B92" s="36" t="s">
        <v>480</v>
      </c>
      <c r="C92" s="38" t="s">
        <v>413</v>
      </c>
      <c r="D92" s="38">
        <v>8.4</v>
      </c>
      <c r="E92" s="158">
        <v>89</v>
      </c>
      <c r="F92" s="22">
        <v>201</v>
      </c>
      <c r="G92" s="36" t="s">
        <v>820</v>
      </c>
      <c r="H92" s="38" t="s">
        <v>821</v>
      </c>
      <c r="I92" s="38">
        <v>8883</v>
      </c>
      <c r="J92" s="153">
        <v>89</v>
      </c>
      <c r="K92" s="22">
        <v>210</v>
      </c>
      <c r="L92" s="36" t="s">
        <v>373</v>
      </c>
      <c r="M92" s="38" t="s">
        <v>442</v>
      </c>
      <c r="N92" s="38">
        <v>1482</v>
      </c>
    </row>
    <row r="93" spans="1:14" ht="38.25">
      <c r="A93" s="22">
        <v>197</v>
      </c>
      <c r="B93" s="36" t="s">
        <v>481</v>
      </c>
      <c r="C93" s="38" t="s">
        <v>417</v>
      </c>
      <c r="D93" s="38">
        <v>8.4</v>
      </c>
      <c r="E93" s="159">
        <v>90</v>
      </c>
      <c r="F93" s="22">
        <v>209</v>
      </c>
      <c r="G93" s="36" t="s">
        <v>1786</v>
      </c>
      <c r="H93" s="38" t="s">
        <v>1787</v>
      </c>
      <c r="I93" s="38">
        <v>64</v>
      </c>
      <c r="J93" s="153">
        <v>90</v>
      </c>
      <c r="K93" s="22">
        <v>211</v>
      </c>
      <c r="L93" s="36" t="s">
        <v>373</v>
      </c>
      <c r="M93" s="38" t="s">
        <v>445</v>
      </c>
      <c r="N93" s="38">
        <v>1114</v>
      </c>
    </row>
    <row r="94" spans="1:14" ht="38.25">
      <c r="A94" s="22">
        <v>198</v>
      </c>
      <c r="B94" s="36" t="s">
        <v>482</v>
      </c>
      <c r="C94" s="38" t="s">
        <v>417</v>
      </c>
      <c r="D94" s="38">
        <v>893</v>
      </c>
      <c r="E94" s="158">
        <v>91</v>
      </c>
      <c r="F94" s="22">
        <v>210</v>
      </c>
      <c r="G94" s="36" t="s">
        <v>373</v>
      </c>
      <c r="H94" s="38" t="s">
        <v>442</v>
      </c>
      <c r="I94" s="38">
        <v>1482</v>
      </c>
      <c r="J94" s="153">
        <v>91</v>
      </c>
      <c r="K94" s="22">
        <v>212</v>
      </c>
      <c r="L94" s="36" t="s">
        <v>373</v>
      </c>
      <c r="M94" s="38" t="s">
        <v>448</v>
      </c>
      <c r="N94" s="38">
        <v>4372</v>
      </c>
    </row>
    <row r="95" spans="1:14" ht="38.25">
      <c r="A95" s="22">
        <v>199</v>
      </c>
      <c r="B95" s="36" t="s">
        <v>1961</v>
      </c>
      <c r="C95" s="38" t="s">
        <v>1775</v>
      </c>
      <c r="D95" s="38">
        <v>28</v>
      </c>
      <c r="E95" s="159">
        <v>92</v>
      </c>
      <c r="F95" s="22">
        <v>211</v>
      </c>
      <c r="G95" s="36" t="s">
        <v>373</v>
      </c>
      <c r="H95" s="38" t="s">
        <v>445</v>
      </c>
      <c r="I95" s="38">
        <v>1114</v>
      </c>
      <c r="J95" s="153">
        <v>92</v>
      </c>
      <c r="K95" s="22">
        <v>213</v>
      </c>
      <c r="L95" s="36" t="s">
        <v>373</v>
      </c>
      <c r="M95" s="38" t="s">
        <v>451</v>
      </c>
      <c r="N95" s="38">
        <v>999</v>
      </c>
    </row>
    <row r="96" spans="1:14" ht="51">
      <c r="A96" s="22">
        <v>202</v>
      </c>
      <c r="B96" s="36" t="s">
        <v>832</v>
      </c>
      <c r="C96" s="38" t="s">
        <v>833</v>
      </c>
      <c r="D96" s="38">
        <v>270</v>
      </c>
      <c r="E96" s="158">
        <v>93</v>
      </c>
      <c r="F96" s="22">
        <v>212</v>
      </c>
      <c r="G96" s="36" t="s">
        <v>373</v>
      </c>
      <c r="H96" s="38" t="s">
        <v>448</v>
      </c>
      <c r="I96" s="38">
        <v>4372</v>
      </c>
      <c r="J96" s="153">
        <v>93</v>
      </c>
      <c r="K96" s="22">
        <v>214</v>
      </c>
      <c r="L96" s="36" t="s">
        <v>373</v>
      </c>
      <c r="M96" s="38" t="s">
        <v>442</v>
      </c>
      <c r="N96" s="38">
        <v>1482</v>
      </c>
    </row>
    <row r="97" spans="1:14" ht="63.75">
      <c r="A97" s="22">
        <v>203</v>
      </c>
      <c r="B97" s="36" t="s">
        <v>832</v>
      </c>
      <c r="C97" s="38" t="s">
        <v>837</v>
      </c>
      <c r="D97" s="38">
        <v>168</v>
      </c>
      <c r="E97" s="159">
        <v>94</v>
      </c>
      <c r="F97" s="22">
        <v>213</v>
      </c>
      <c r="G97" s="36" t="s">
        <v>373</v>
      </c>
      <c r="H97" s="38" t="s">
        <v>451</v>
      </c>
      <c r="I97" s="38">
        <v>999</v>
      </c>
      <c r="J97" s="153">
        <v>94</v>
      </c>
      <c r="K97" s="22">
        <v>246</v>
      </c>
      <c r="L97" s="36" t="s">
        <v>373</v>
      </c>
      <c r="M97" s="38" t="s">
        <v>610</v>
      </c>
      <c r="N97" s="38">
        <v>1069</v>
      </c>
    </row>
    <row r="98" spans="1:14" ht="51">
      <c r="A98" s="22">
        <v>204</v>
      </c>
      <c r="B98" s="36" t="s">
        <v>832</v>
      </c>
      <c r="C98" s="38" t="s">
        <v>841</v>
      </c>
      <c r="D98" s="38">
        <v>736</v>
      </c>
      <c r="E98" s="158">
        <v>95</v>
      </c>
      <c r="F98" s="22">
        <v>214</v>
      </c>
      <c r="G98" s="36" t="s">
        <v>373</v>
      </c>
      <c r="H98" s="38" t="s">
        <v>442</v>
      </c>
      <c r="I98" s="38">
        <v>1482</v>
      </c>
      <c r="J98" s="153">
        <v>95</v>
      </c>
      <c r="K98" s="22">
        <v>247</v>
      </c>
      <c r="L98" s="36" t="s">
        <v>373</v>
      </c>
      <c r="M98" s="38" t="s">
        <v>1571</v>
      </c>
      <c r="N98" s="38">
        <v>4965</v>
      </c>
    </row>
    <row r="99" spans="1:14" ht="51">
      <c r="A99" s="22">
        <v>205</v>
      </c>
      <c r="B99" s="36" t="s">
        <v>832</v>
      </c>
      <c r="C99" s="38" t="s">
        <v>1048</v>
      </c>
      <c r="D99" s="38">
        <v>180</v>
      </c>
      <c r="E99" s="159">
        <v>96</v>
      </c>
      <c r="F99" s="22">
        <v>246</v>
      </c>
      <c r="G99" s="36" t="s">
        <v>373</v>
      </c>
      <c r="H99" s="38" t="s">
        <v>610</v>
      </c>
      <c r="I99" s="38">
        <v>1069</v>
      </c>
      <c r="J99" s="153">
        <v>96</v>
      </c>
      <c r="K99" s="22">
        <v>248</v>
      </c>
      <c r="L99" s="36" t="s">
        <v>373</v>
      </c>
      <c r="M99" s="38" t="s">
        <v>1394</v>
      </c>
      <c r="N99" s="38">
        <v>1453</v>
      </c>
    </row>
    <row r="100" spans="1:14" ht="51">
      <c r="A100" s="22">
        <v>206</v>
      </c>
      <c r="B100" s="36" t="s">
        <v>832</v>
      </c>
      <c r="C100" s="38" t="s">
        <v>1051</v>
      </c>
      <c r="D100" s="38">
        <v>547</v>
      </c>
      <c r="E100" s="158">
        <v>97</v>
      </c>
      <c r="F100" s="22">
        <v>247</v>
      </c>
      <c r="G100" s="36" t="s">
        <v>373</v>
      </c>
      <c r="H100" s="38" t="s">
        <v>1571</v>
      </c>
      <c r="I100" s="38">
        <v>4965</v>
      </c>
      <c r="J100" s="153">
        <v>97</v>
      </c>
      <c r="K100" s="22">
        <v>249</v>
      </c>
      <c r="L100" s="36" t="s">
        <v>373</v>
      </c>
      <c r="M100" s="38" t="s">
        <v>351</v>
      </c>
      <c r="N100" s="38">
        <v>1608</v>
      </c>
    </row>
    <row r="101" spans="1:14" ht="38.25">
      <c r="A101" s="22">
        <v>207</v>
      </c>
      <c r="B101" s="36" t="s">
        <v>1055</v>
      </c>
      <c r="C101" s="38" t="s">
        <v>413</v>
      </c>
      <c r="D101" s="38">
        <v>631</v>
      </c>
      <c r="E101" s="159">
        <v>98</v>
      </c>
      <c r="F101" s="22">
        <v>248</v>
      </c>
      <c r="G101" s="36" t="s">
        <v>373</v>
      </c>
      <c r="H101" s="38" t="s">
        <v>1394</v>
      </c>
      <c r="I101" s="38">
        <v>1453</v>
      </c>
      <c r="J101" s="153">
        <v>98</v>
      </c>
      <c r="K101" s="22">
        <v>250</v>
      </c>
      <c r="L101" s="36" t="s">
        <v>373</v>
      </c>
      <c r="M101" s="38" t="s">
        <v>348</v>
      </c>
      <c r="N101" s="38">
        <v>2196</v>
      </c>
    </row>
    <row r="102" spans="1:14" ht="51">
      <c r="A102" s="22">
        <v>208</v>
      </c>
      <c r="B102" s="36" t="s">
        <v>1059</v>
      </c>
      <c r="C102" s="38" t="s">
        <v>1060</v>
      </c>
      <c r="D102" s="38">
        <v>45</v>
      </c>
      <c r="E102" s="158">
        <v>99</v>
      </c>
      <c r="F102" s="22">
        <v>249</v>
      </c>
      <c r="G102" s="36" t="s">
        <v>373</v>
      </c>
      <c r="H102" s="38" t="s">
        <v>351</v>
      </c>
      <c r="I102" s="38">
        <v>1608</v>
      </c>
      <c r="J102" s="153">
        <v>99</v>
      </c>
      <c r="K102" s="22">
        <v>251</v>
      </c>
      <c r="L102" s="36" t="s">
        <v>373</v>
      </c>
      <c r="M102" s="38" t="s">
        <v>345</v>
      </c>
      <c r="N102" s="38">
        <v>1609</v>
      </c>
    </row>
    <row r="103" spans="1:14" ht="38.25">
      <c r="A103" s="22">
        <v>215</v>
      </c>
      <c r="B103" s="36" t="s">
        <v>832</v>
      </c>
      <c r="C103" s="38" t="s">
        <v>460</v>
      </c>
      <c r="D103" s="38">
        <v>260</v>
      </c>
      <c r="E103" s="159">
        <v>100</v>
      </c>
      <c r="F103" s="22">
        <v>250</v>
      </c>
      <c r="G103" s="36" t="s">
        <v>373</v>
      </c>
      <c r="H103" s="38" t="s">
        <v>348</v>
      </c>
      <c r="I103" s="38">
        <v>2196</v>
      </c>
      <c r="J103" s="153">
        <v>100</v>
      </c>
      <c r="K103" s="22">
        <v>252</v>
      </c>
      <c r="L103" s="36" t="s">
        <v>373</v>
      </c>
      <c r="M103" s="38" t="s">
        <v>1403</v>
      </c>
      <c r="N103" s="38">
        <v>9902</v>
      </c>
    </row>
    <row r="104" spans="1:14" ht="38.25">
      <c r="A104" s="22">
        <v>216</v>
      </c>
      <c r="B104" s="36" t="s">
        <v>832</v>
      </c>
      <c r="C104" s="38" t="s">
        <v>463</v>
      </c>
      <c r="D104" s="38">
        <v>760</v>
      </c>
      <c r="E104" s="158">
        <v>101</v>
      </c>
      <c r="F104" s="22">
        <v>251</v>
      </c>
      <c r="G104" s="36" t="s">
        <v>373</v>
      </c>
      <c r="H104" s="38" t="s">
        <v>345</v>
      </c>
      <c r="I104" s="38">
        <v>1609</v>
      </c>
      <c r="J104" s="153">
        <v>101</v>
      </c>
      <c r="K104" s="22">
        <v>253</v>
      </c>
      <c r="L104" s="36" t="s">
        <v>373</v>
      </c>
      <c r="M104" s="38" t="s">
        <v>1400</v>
      </c>
      <c r="N104" s="38">
        <v>4390</v>
      </c>
    </row>
    <row r="105" spans="1:14" ht="38.25">
      <c r="A105" s="22">
        <v>217</v>
      </c>
      <c r="B105" s="36" t="s">
        <v>832</v>
      </c>
      <c r="C105" s="38" t="s">
        <v>467</v>
      </c>
      <c r="D105" s="38">
        <v>180</v>
      </c>
      <c r="E105" s="159">
        <v>102</v>
      </c>
      <c r="F105" s="22">
        <v>252</v>
      </c>
      <c r="G105" s="36" t="s">
        <v>373</v>
      </c>
      <c r="H105" s="38" t="s">
        <v>1403</v>
      </c>
      <c r="I105" s="38">
        <v>9902</v>
      </c>
      <c r="J105" s="153">
        <v>102</v>
      </c>
      <c r="K105" s="22">
        <v>254</v>
      </c>
      <c r="L105" s="36" t="s">
        <v>373</v>
      </c>
      <c r="M105" s="38" t="s">
        <v>1397</v>
      </c>
      <c r="N105" s="38">
        <v>2135</v>
      </c>
    </row>
    <row r="106" spans="1:14" ht="25.5">
      <c r="A106" s="22">
        <v>218</v>
      </c>
      <c r="B106" s="36" t="s">
        <v>832</v>
      </c>
      <c r="C106" s="38" t="s">
        <v>486</v>
      </c>
      <c r="D106" s="38">
        <v>776</v>
      </c>
      <c r="E106" s="158">
        <v>103</v>
      </c>
      <c r="F106" s="22">
        <v>253</v>
      </c>
      <c r="G106" s="36" t="s">
        <v>373</v>
      </c>
      <c r="H106" s="38" t="s">
        <v>1400</v>
      </c>
      <c r="I106" s="38">
        <v>4390</v>
      </c>
      <c r="J106" s="153">
        <v>103</v>
      </c>
      <c r="K106" s="22">
        <v>255</v>
      </c>
      <c r="L106" s="36" t="s">
        <v>373</v>
      </c>
      <c r="M106" s="38" t="s">
        <v>1391</v>
      </c>
      <c r="N106" s="38">
        <v>6209</v>
      </c>
    </row>
    <row r="107" spans="1:14" ht="25.5">
      <c r="A107" s="22">
        <v>219</v>
      </c>
      <c r="B107" s="36" t="s">
        <v>832</v>
      </c>
      <c r="C107" s="38" t="s">
        <v>490</v>
      </c>
      <c r="D107" s="38">
        <v>180</v>
      </c>
      <c r="E107" s="159">
        <v>104</v>
      </c>
      <c r="F107" s="22">
        <v>254</v>
      </c>
      <c r="G107" s="36" t="s">
        <v>373</v>
      </c>
      <c r="H107" s="38" t="s">
        <v>1397</v>
      </c>
      <c r="I107" s="38">
        <v>2135</v>
      </c>
      <c r="J107" s="153">
        <v>104</v>
      </c>
      <c r="K107" s="22">
        <v>256</v>
      </c>
      <c r="L107" s="36" t="s">
        <v>373</v>
      </c>
      <c r="M107" s="38" t="s">
        <v>1388</v>
      </c>
      <c r="N107" s="38">
        <v>3729</v>
      </c>
    </row>
    <row r="108" spans="1:14" ht="38.25">
      <c r="A108" s="22">
        <v>220</v>
      </c>
      <c r="B108" s="36" t="s">
        <v>832</v>
      </c>
      <c r="C108" s="38" t="s">
        <v>493</v>
      </c>
      <c r="D108" s="38">
        <v>374</v>
      </c>
      <c r="E108" s="158">
        <v>105</v>
      </c>
      <c r="F108" s="22">
        <v>255</v>
      </c>
      <c r="G108" s="36" t="s">
        <v>373</v>
      </c>
      <c r="H108" s="38" t="s">
        <v>1391</v>
      </c>
      <c r="I108" s="38">
        <v>6209</v>
      </c>
      <c r="J108" s="153">
        <v>105</v>
      </c>
      <c r="K108" s="22">
        <v>257</v>
      </c>
      <c r="L108" s="36" t="s">
        <v>373</v>
      </c>
      <c r="M108" s="38" t="s">
        <v>620</v>
      </c>
      <c r="N108" s="38">
        <v>1472</v>
      </c>
    </row>
    <row r="109" spans="1:14" ht="25.5">
      <c r="A109" s="22">
        <v>221</v>
      </c>
      <c r="B109" s="36" t="s">
        <v>832</v>
      </c>
      <c r="C109" s="38" t="s">
        <v>497</v>
      </c>
      <c r="D109" s="38">
        <v>239</v>
      </c>
      <c r="E109" s="159">
        <v>106</v>
      </c>
      <c r="F109" s="22">
        <v>256</v>
      </c>
      <c r="G109" s="36" t="s">
        <v>373</v>
      </c>
      <c r="H109" s="38" t="s">
        <v>1388</v>
      </c>
      <c r="I109" s="38">
        <v>3729</v>
      </c>
      <c r="J109" s="153">
        <v>106</v>
      </c>
      <c r="K109" s="22">
        <v>258</v>
      </c>
      <c r="L109" s="36" t="s">
        <v>373</v>
      </c>
      <c r="M109" s="38" t="s">
        <v>1577</v>
      </c>
      <c r="N109" s="38">
        <v>830</v>
      </c>
    </row>
    <row r="110" spans="1:14" ht="38.25">
      <c r="A110" s="22">
        <v>222</v>
      </c>
      <c r="B110" s="36" t="s">
        <v>832</v>
      </c>
      <c r="C110" s="38" t="s">
        <v>501</v>
      </c>
      <c r="D110" s="38">
        <v>134</v>
      </c>
      <c r="E110" s="158">
        <v>107</v>
      </c>
      <c r="F110" s="22">
        <v>257</v>
      </c>
      <c r="G110" s="36" t="s">
        <v>373</v>
      </c>
      <c r="H110" s="38" t="s">
        <v>620</v>
      </c>
      <c r="I110" s="38">
        <v>1472</v>
      </c>
      <c r="J110" s="153">
        <v>107</v>
      </c>
      <c r="K110" s="22">
        <v>259</v>
      </c>
      <c r="L110" s="36" t="s">
        <v>373</v>
      </c>
      <c r="M110" s="38" t="s">
        <v>1574</v>
      </c>
      <c r="N110" s="38">
        <v>672</v>
      </c>
    </row>
    <row r="111" spans="1:14" ht="25.5">
      <c r="A111" s="22">
        <v>223</v>
      </c>
      <c r="B111" s="36" t="s">
        <v>832</v>
      </c>
      <c r="C111" s="38" t="s">
        <v>505</v>
      </c>
      <c r="D111" s="38">
        <v>313</v>
      </c>
      <c r="E111" s="159">
        <v>108</v>
      </c>
      <c r="F111" s="22">
        <v>258</v>
      </c>
      <c r="G111" s="36" t="s">
        <v>373</v>
      </c>
      <c r="H111" s="38" t="s">
        <v>1577</v>
      </c>
      <c r="I111" s="38">
        <v>830</v>
      </c>
      <c r="J111" s="153">
        <v>108</v>
      </c>
      <c r="K111" s="22">
        <v>260</v>
      </c>
      <c r="L111" s="36" t="s">
        <v>373</v>
      </c>
      <c r="M111" s="38" t="s">
        <v>1385</v>
      </c>
      <c r="N111" s="38">
        <v>2556</v>
      </c>
    </row>
    <row r="112" spans="1:14" ht="25.5">
      <c r="A112" s="22">
        <v>224</v>
      </c>
      <c r="B112" s="36" t="s">
        <v>832</v>
      </c>
      <c r="C112" s="38" t="s">
        <v>509</v>
      </c>
      <c r="D112" s="38">
        <v>332</v>
      </c>
      <c r="E112" s="158">
        <v>109</v>
      </c>
      <c r="F112" s="22">
        <v>259</v>
      </c>
      <c r="G112" s="36" t="s">
        <v>373</v>
      </c>
      <c r="H112" s="38" t="s">
        <v>1574</v>
      </c>
      <c r="I112" s="38">
        <v>672</v>
      </c>
      <c r="J112" s="153">
        <v>109</v>
      </c>
      <c r="K112" s="22">
        <v>261</v>
      </c>
      <c r="L112" s="36" t="s">
        <v>373</v>
      </c>
      <c r="M112" s="38" t="s">
        <v>1382</v>
      </c>
      <c r="N112" s="38">
        <v>1027</v>
      </c>
    </row>
    <row r="113" spans="1:14" ht="25.5">
      <c r="A113" s="22">
        <v>225</v>
      </c>
      <c r="B113" s="36" t="s">
        <v>832</v>
      </c>
      <c r="C113" s="38" t="s">
        <v>847</v>
      </c>
      <c r="D113" s="38">
        <v>187</v>
      </c>
      <c r="E113" s="159">
        <v>110</v>
      </c>
      <c r="F113" s="22">
        <v>260</v>
      </c>
      <c r="G113" s="36" t="s">
        <v>373</v>
      </c>
      <c r="H113" s="38" t="s">
        <v>1385</v>
      </c>
      <c r="I113" s="38">
        <v>2556</v>
      </c>
      <c r="J113" s="153">
        <v>110</v>
      </c>
      <c r="K113" s="22">
        <v>262</v>
      </c>
      <c r="L113" s="36" t="s">
        <v>373</v>
      </c>
      <c r="M113" s="38" t="s">
        <v>244</v>
      </c>
      <c r="N113" s="38">
        <v>2317</v>
      </c>
    </row>
    <row r="114" spans="1:14" ht="25.5">
      <c r="A114" s="22">
        <v>226</v>
      </c>
      <c r="B114" s="36" t="s">
        <v>832</v>
      </c>
      <c r="C114" s="38" t="s">
        <v>851</v>
      </c>
      <c r="D114" s="38">
        <v>862</v>
      </c>
      <c r="E114" s="158">
        <v>111</v>
      </c>
      <c r="F114" s="22">
        <v>261</v>
      </c>
      <c r="G114" s="36" t="s">
        <v>373</v>
      </c>
      <c r="H114" s="38" t="s">
        <v>1382</v>
      </c>
      <c r="I114" s="38">
        <v>1027</v>
      </c>
      <c r="J114" s="153">
        <v>111</v>
      </c>
      <c r="K114" s="22">
        <v>263</v>
      </c>
      <c r="L114" s="36" t="s">
        <v>373</v>
      </c>
      <c r="M114" s="38" t="s">
        <v>1379</v>
      </c>
      <c r="N114" s="38">
        <v>3594</v>
      </c>
    </row>
    <row r="115" spans="1:14" ht="25.5">
      <c r="A115" s="22">
        <v>227</v>
      </c>
      <c r="B115" s="36" t="s">
        <v>832</v>
      </c>
      <c r="C115" s="38" t="s">
        <v>855</v>
      </c>
      <c r="D115" s="38">
        <v>1200</v>
      </c>
      <c r="E115" s="159">
        <v>112</v>
      </c>
      <c r="F115" s="22">
        <v>262</v>
      </c>
      <c r="G115" s="36" t="s">
        <v>373</v>
      </c>
      <c r="H115" s="38" t="s">
        <v>244</v>
      </c>
      <c r="I115" s="38">
        <v>2317</v>
      </c>
      <c r="J115" s="153">
        <v>112</v>
      </c>
      <c r="K115" s="22">
        <v>264</v>
      </c>
      <c r="L115" s="36" t="s">
        <v>373</v>
      </c>
      <c r="M115" s="38" t="s">
        <v>1376</v>
      </c>
      <c r="N115" s="38">
        <v>3077</v>
      </c>
    </row>
    <row r="116" spans="1:14" ht="25.5">
      <c r="A116" s="22">
        <v>228</v>
      </c>
      <c r="B116" s="36" t="s">
        <v>832</v>
      </c>
      <c r="C116" s="38" t="s">
        <v>859</v>
      </c>
      <c r="D116" s="38">
        <v>124</v>
      </c>
      <c r="E116" s="158">
        <v>113</v>
      </c>
      <c r="F116" s="22">
        <v>263</v>
      </c>
      <c r="G116" s="36" t="s">
        <v>373</v>
      </c>
      <c r="H116" s="38" t="s">
        <v>1379</v>
      </c>
      <c r="I116" s="38">
        <v>3594</v>
      </c>
      <c r="J116" s="153">
        <v>113</v>
      </c>
      <c r="K116" s="22">
        <v>265</v>
      </c>
      <c r="L116" s="36" t="s">
        <v>373</v>
      </c>
      <c r="M116" s="38" t="s">
        <v>558</v>
      </c>
      <c r="N116" s="38">
        <v>3206</v>
      </c>
    </row>
    <row r="117" spans="1:14" ht="38.25">
      <c r="A117" s="22">
        <v>229</v>
      </c>
      <c r="B117" s="36" t="s">
        <v>832</v>
      </c>
      <c r="C117" s="38" t="s">
        <v>205</v>
      </c>
      <c r="D117" s="38">
        <v>134</v>
      </c>
      <c r="E117" s="159">
        <v>114</v>
      </c>
      <c r="F117" s="22">
        <v>264</v>
      </c>
      <c r="G117" s="36" t="s">
        <v>373</v>
      </c>
      <c r="H117" s="38" t="s">
        <v>1376</v>
      </c>
      <c r="I117" s="38">
        <v>3077</v>
      </c>
      <c r="J117" s="153">
        <v>114</v>
      </c>
      <c r="K117" s="22">
        <v>266</v>
      </c>
      <c r="L117" s="36" t="s">
        <v>373</v>
      </c>
      <c r="M117" s="38" t="s">
        <v>555</v>
      </c>
      <c r="N117" s="38">
        <v>1308</v>
      </c>
    </row>
    <row r="118" spans="1:14" ht="25.5">
      <c r="A118" s="22">
        <v>230</v>
      </c>
      <c r="B118" s="36" t="s">
        <v>832</v>
      </c>
      <c r="C118" s="38" t="s">
        <v>208</v>
      </c>
      <c r="D118" s="38">
        <v>230</v>
      </c>
      <c r="E118" s="158">
        <v>115</v>
      </c>
      <c r="F118" s="22">
        <v>265</v>
      </c>
      <c r="G118" s="36" t="s">
        <v>373</v>
      </c>
      <c r="H118" s="38" t="s">
        <v>558</v>
      </c>
      <c r="I118" s="38">
        <v>3206</v>
      </c>
      <c r="J118" s="153">
        <v>115</v>
      </c>
      <c r="K118" s="22">
        <v>267</v>
      </c>
      <c r="L118" s="36" t="s">
        <v>373</v>
      </c>
      <c r="M118" s="38" t="s">
        <v>1568</v>
      </c>
      <c r="N118" s="38">
        <v>5353</v>
      </c>
    </row>
    <row r="119" spans="1:14" ht="25.5">
      <c r="A119" s="22">
        <v>231</v>
      </c>
      <c r="B119" s="36" t="s">
        <v>832</v>
      </c>
      <c r="C119" s="38" t="s">
        <v>211</v>
      </c>
      <c r="D119" s="38">
        <v>505</v>
      </c>
      <c r="E119" s="159">
        <v>116</v>
      </c>
      <c r="F119" s="22">
        <v>266</v>
      </c>
      <c r="G119" s="36" t="s">
        <v>373</v>
      </c>
      <c r="H119" s="38" t="s">
        <v>555</v>
      </c>
      <c r="I119" s="38">
        <v>1308</v>
      </c>
      <c r="J119" s="153">
        <v>116</v>
      </c>
      <c r="K119" s="22">
        <v>268</v>
      </c>
      <c r="L119" s="36" t="s">
        <v>373</v>
      </c>
      <c r="M119" s="38" t="s">
        <v>241</v>
      </c>
      <c r="N119" s="38">
        <v>2296</v>
      </c>
    </row>
    <row r="120" spans="1:14" ht="25.5">
      <c r="A120" s="22">
        <v>232</v>
      </c>
      <c r="B120" s="36" t="s">
        <v>832</v>
      </c>
      <c r="C120" s="38" t="s">
        <v>1150</v>
      </c>
      <c r="D120" s="38">
        <v>515</v>
      </c>
      <c r="E120" s="158">
        <v>117</v>
      </c>
      <c r="F120" s="22">
        <v>267</v>
      </c>
      <c r="G120" s="36" t="s">
        <v>373</v>
      </c>
      <c r="H120" s="38" t="s">
        <v>1568</v>
      </c>
      <c r="I120" s="38">
        <v>5353</v>
      </c>
      <c r="J120" s="153">
        <v>117</v>
      </c>
      <c r="K120" s="22">
        <v>269</v>
      </c>
      <c r="L120" s="36" t="s">
        <v>373</v>
      </c>
      <c r="M120" s="38" t="s">
        <v>238</v>
      </c>
      <c r="N120" s="38">
        <v>1904</v>
      </c>
    </row>
    <row r="121" spans="1:14" ht="25.5">
      <c r="A121" s="22">
        <v>233</v>
      </c>
      <c r="B121" s="36" t="s">
        <v>832</v>
      </c>
      <c r="C121" s="38" t="s">
        <v>1154</v>
      </c>
      <c r="D121" s="38">
        <v>614</v>
      </c>
      <c r="E121" s="159">
        <v>118</v>
      </c>
      <c r="F121" s="22">
        <v>268</v>
      </c>
      <c r="G121" s="36" t="s">
        <v>373</v>
      </c>
      <c r="H121" s="38" t="s">
        <v>241</v>
      </c>
      <c r="I121" s="38">
        <v>2296</v>
      </c>
      <c r="J121" s="153">
        <v>118</v>
      </c>
      <c r="K121" s="22">
        <v>270</v>
      </c>
      <c r="L121" s="36" t="s">
        <v>373</v>
      </c>
      <c r="M121" s="38" t="s">
        <v>609</v>
      </c>
      <c r="N121" s="38">
        <v>4566</v>
      </c>
    </row>
    <row r="122" spans="1:14" ht="25.5">
      <c r="A122" s="22">
        <v>234</v>
      </c>
      <c r="B122" s="36" t="s">
        <v>832</v>
      </c>
      <c r="C122" s="38" t="s">
        <v>1158</v>
      </c>
      <c r="D122" s="38">
        <v>154</v>
      </c>
      <c r="E122" s="158">
        <v>119</v>
      </c>
      <c r="F122" s="22">
        <v>269</v>
      </c>
      <c r="G122" s="36" t="s">
        <v>373</v>
      </c>
      <c r="H122" s="38" t="s">
        <v>238</v>
      </c>
      <c r="I122" s="38">
        <v>1904</v>
      </c>
      <c r="J122" s="153">
        <v>119</v>
      </c>
      <c r="K122" s="22">
        <v>271</v>
      </c>
      <c r="L122" s="36" t="s">
        <v>373</v>
      </c>
      <c r="M122" s="38" t="s">
        <v>617</v>
      </c>
      <c r="N122" s="38">
        <v>4302</v>
      </c>
    </row>
    <row r="123" spans="1:14" ht="38.25">
      <c r="A123" s="22">
        <v>235</v>
      </c>
      <c r="B123" s="36" t="s">
        <v>832</v>
      </c>
      <c r="C123" s="38" t="s">
        <v>1162</v>
      </c>
      <c r="D123" s="38">
        <v>260</v>
      </c>
      <c r="E123" s="159">
        <v>120</v>
      </c>
      <c r="F123" s="22">
        <v>270</v>
      </c>
      <c r="G123" s="36" t="s">
        <v>373</v>
      </c>
      <c r="H123" s="38" t="s">
        <v>609</v>
      </c>
      <c r="I123" s="38">
        <v>4566</v>
      </c>
      <c r="J123" s="153">
        <v>120</v>
      </c>
      <c r="K123" s="22">
        <v>272</v>
      </c>
      <c r="L123" s="36" t="s">
        <v>373</v>
      </c>
      <c r="M123" s="38" t="s">
        <v>34</v>
      </c>
      <c r="N123" s="38">
        <v>811</v>
      </c>
    </row>
    <row r="124" spans="1:14" ht="25.5">
      <c r="A124" s="22">
        <v>236</v>
      </c>
      <c r="B124" s="36" t="s">
        <v>832</v>
      </c>
      <c r="C124" s="38" t="s">
        <v>1165</v>
      </c>
      <c r="D124" s="38">
        <v>274</v>
      </c>
      <c r="E124" s="158">
        <v>121</v>
      </c>
      <c r="F124" s="22">
        <v>271</v>
      </c>
      <c r="G124" s="36" t="s">
        <v>373</v>
      </c>
      <c r="H124" s="38" t="s">
        <v>617</v>
      </c>
      <c r="I124" s="38">
        <v>4302</v>
      </c>
      <c r="J124" s="153">
        <v>121</v>
      </c>
      <c r="K124" s="22">
        <v>273</v>
      </c>
      <c r="L124" s="36" t="s">
        <v>373</v>
      </c>
      <c r="M124" s="38" t="s">
        <v>614</v>
      </c>
      <c r="N124" s="38">
        <v>1001</v>
      </c>
    </row>
    <row r="125" spans="1:14" ht="25.5">
      <c r="A125" s="22">
        <v>237</v>
      </c>
      <c r="B125" s="36" t="s">
        <v>832</v>
      </c>
      <c r="C125" s="38" t="s">
        <v>1169</v>
      </c>
      <c r="D125" s="38">
        <v>893</v>
      </c>
      <c r="E125" s="159">
        <v>122</v>
      </c>
      <c r="F125" s="22">
        <v>272</v>
      </c>
      <c r="G125" s="36" t="s">
        <v>373</v>
      </c>
      <c r="H125" s="38" t="s">
        <v>34</v>
      </c>
      <c r="I125" s="38">
        <v>811</v>
      </c>
      <c r="J125" s="153">
        <v>122</v>
      </c>
      <c r="K125" s="22">
        <v>274</v>
      </c>
      <c r="L125" s="36" t="s">
        <v>373</v>
      </c>
      <c r="M125" s="38" t="s">
        <v>611</v>
      </c>
      <c r="N125" s="38">
        <v>526</v>
      </c>
    </row>
    <row r="126" spans="1:14" ht="25.5">
      <c r="A126" s="22">
        <v>238</v>
      </c>
      <c r="B126" s="36" t="s">
        <v>832</v>
      </c>
      <c r="C126" s="38" t="s">
        <v>1173</v>
      </c>
      <c r="D126" s="38">
        <v>252</v>
      </c>
      <c r="E126" s="158">
        <v>123</v>
      </c>
      <c r="F126" s="22">
        <v>273</v>
      </c>
      <c r="G126" s="36" t="s">
        <v>373</v>
      </c>
      <c r="H126" s="38" t="s">
        <v>614</v>
      </c>
      <c r="I126" s="38">
        <v>1001</v>
      </c>
      <c r="J126" s="153">
        <v>123</v>
      </c>
      <c r="K126" s="22">
        <v>275</v>
      </c>
      <c r="L126" s="36" t="s">
        <v>373</v>
      </c>
      <c r="M126" s="38" t="s">
        <v>1550</v>
      </c>
      <c r="N126" s="38">
        <v>2289</v>
      </c>
    </row>
    <row r="127" spans="1:14" ht="38.25">
      <c r="A127" s="22">
        <v>239</v>
      </c>
      <c r="B127" s="36" t="s">
        <v>832</v>
      </c>
      <c r="C127" s="38" t="s">
        <v>1581</v>
      </c>
      <c r="D127" s="38">
        <v>400</v>
      </c>
      <c r="E127" s="159">
        <v>124</v>
      </c>
      <c r="F127" s="22">
        <v>274</v>
      </c>
      <c r="G127" s="36" t="s">
        <v>373</v>
      </c>
      <c r="H127" s="38" t="s">
        <v>611</v>
      </c>
      <c r="I127" s="38">
        <v>526</v>
      </c>
      <c r="J127" s="153">
        <v>124</v>
      </c>
      <c r="K127" s="22">
        <v>281</v>
      </c>
      <c r="L127" s="36" t="s">
        <v>2</v>
      </c>
      <c r="M127" s="38" t="s">
        <v>3</v>
      </c>
      <c r="N127" s="38">
        <v>12271</v>
      </c>
    </row>
    <row r="128" spans="1:14" ht="38.25">
      <c r="A128" s="22">
        <v>240</v>
      </c>
      <c r="B128" s="36" t="s">
        <v>832</v>
      </c>
      <c r="C128" s="38" t="s">
        <v>1584</v>
      </c>
      <c r="D128" s="38">
        <v>833</v>
      </c>
      <c r="E128" s="158">
        <v>125</v>
      </c>
      <c r="F128" s="22">
        <v>275</v>
      </c>
      <c r="G128" s="36" t="s">
        <v>373</v>
      </c>
      <c r="H128" s="38" t="s">
        <v>1550</v>
      </c>
      <c r="I128" s="38">
        <v>2289</v>
      </c>
      <c r="J128" s="153">
        <v>125</v>
      </c>
      <c r="K128" s="22">
        <v>282</v>
      </c>
      <c r="L128" s="36" t="s">
        <v>2</v>
      </c>
      <c r="M128" s="38" t="s">
        <v>985</v>
      </c>
      <c r="N128" s="38">
        <v>22697</v>
      </c>
    </row>
    <row r="129" spans="1:14" ht="51">
      <c r="A129" s="22">
        <v>241</v>
      </c>
      <c r="B129" s="36" t="s">
        <v>832</v>
      </c>
      <c r="C129" s="38" t="s">
        <v>6</v>
      </c>
      <c r="D129" s="38">
        <v>1300</v>
      </c>
      <c r="E129" s="159">
        <v>126</v>
      </c>
      <c r="F129" s="22">
        <v>281</v>
      </c>
      <c r="G129" s="36" t="s">
        <v>2</v>
      </c>
      <c r="H129" s="38" t="s">
        <v>3</v>
      </c>
      <c r="I129" s="38">
        <v>12271</v>
      </c>
      <c r="J129" s="153">
        <v>126</v>
      </c>
      <c r="K129" s="22">
        <v>283</v>
      </c>
      <c r="L129" s="36" t="s">
        <v>2</v>
      </c>
      <c r="M129" s="38" t="s">
        <v>1589</v>
      </c>
      <c r="N129" s="38">
        <v>302395</v>
      </c>
    </row>
    <row r="130" spans="1:14" ht="89.25">
      <c r="A130" s="22">
        <v>242</v>
      </c>
      <c r="B130" s="36" t="s">
        <v>832</v>
      </c>
      <c r="C130" s="38" t="s">
        <v>10</v>
      </c>
      <c r="D130" s="38">
        <v>247</v>
      </c>
      <c r="E130" s="158">
        <v>127</v>
      </c>
      <c r="F130" s="22">
        <v>282</v>
      </c>
      <c r="G130" s="36" t="s">
        <v>2</v>
      </c>
      <c r="H130" s="38" t="s">
        <v>985</v>
      </c>
      <c r="I130" s="38">
        <v>22697</v>
      </c>
      <c r="J130" s="153">
        <v>127</v>
      </c>
      <c r="K130" s="22">
        <v>284</v>
      </c>
      <c r="L130" s="36" t="s">
        <v>2</v>
      </c>
      <c r="M130" s="38" t="s">
        <v>1593</v>
      </c>
      <c r="N130" s="38">
        <v>35780</v>
      </c>
    </row>
    <row r="131" spans="1:14" ht="180">
      <c r="A131" s="22">
        <v>243</v>
      </c>
      <c r="B131" s="36" t="s">
        <v>832</v>
      </c>
      <c r="C131" s="38" t="s">
        <v>14</v>
      </c>
      <c r="D131" s="38">
        <v>375</v>
      </c>
      <c r="E131" s="159">
        <v>128</v>
      </c>
      <c r="F131" s="22">
        <v>283</v>
      </c>
      <c r="G131" s="36" t="s">
        <v>2</v>
      </c>
      <c r="H131" s="38" t="s">
        <v>1589</v>
      </c>
      <c r="I131" s="38">
        <v>302395</v>
      </c>
      <c r="J131" s="153">
        <v>128</v>
      </c>
      <c r="K131" s="29">
        <v>328</v>
      </c>
      <c r="L131" s="156" t="s">
        <v>1909</v>
      </c>
      <c r="M131" s="157" t="s">
        <v>1560</v>
      </c>
      <c r="N131" s="38">
        <v>44000</v>
      </c>
    </row>
    <row r="132" spans="1:14" ht="114.75">
      <c r="A132" s="22">
        <v>244</v>
      </c>
      <c r="B132" s="36" t="s">
        <v>832</v>
      </c>
      <c r="C132" s="38" t="s">
        <v>18</v>
      </c>
      <c r="D132" s="38">
        <v>414</v>
      </c>
      <c r="E132" s="158">
        <v>129</v>
      </c>
      <c r="F132" s="22">
        <v>284</v>
      </c>
      <c r="G132" s="36" t="s">
        <v>2</v>
      </c>
      <c r="H132" s="38" t="s">
        <v>1593</v>
      </c>
      <c r="I132" s="38">
        <v>35780</v>
      </c>
      <c r="J132" s="153">
        <v>129</v>
      </c>
      <c r="K132" s="29">
        <v>329</v>
      </c>
      <c r="L132" s="156" t="s">
        <v>1908</v>
      </c>
      <c r="M132" s="157" t="s">
        <v>1806</v>
      </c>
      <c r="N132" s="38">
        <v>126528</v>
      </c>
    </row>
    <row r="133" spans="1:14" ht="204">
      <c r="A133" s="22">
        <v>245</v>
      </c>
      <c r="B133" s="36" t="s">
        <v>832</v>
      </c>
      <c r="C133" s="38" t="s">
        <v>1324</v>
      </c>
      <c r="D133" s="38">
        <v>190</v>
      </c>
      <c r="E133" s="159">
        <v>130</v>
      </c>
      <c r="F133" s="29">
        <v>328</v>
      </c>
      <c r="G133" s="156" t="s">
        <v>1909</v>
      </c>
      <c r="H133" s="157" t="s">
        <v>1560</v>
      </c>
      <c r="I133" s="38">
        <v>44000</v>
      </c>
      <c r="J133" s="153">
        <v>130</v>
      </c>
      <c r="K133" s="29">
        <v>340</v>
      </c>
      <c r="L133" s="36" t="s">
        <v>1963</v>
      </c>
      <c r="M133" s="38" t="s">
        <v>1964</v>
      </c>
      <c r="N133" s="38">
        <v>30000</v>
      </c>
    </row>
    <row r="134" spans="1:9" ht="114.75">
      <c r="A134" s="160">
        <v>332</v>
      </c>
      <c r="B134" s="161" t="s">
        <v>1911</v>
      </c>
      <c r="C134" s="160" t="s">
        <v>1912</v>
      </c>
      <c r="D134" s="160">
        <v>1751</v>
      </c>
      <c r="E134" s="158">
        <v>131</v>
      </c>
      <c r="F134" s="29">
        <v>329</v>
      </c>
      <c r="G134" s="156" t="s">
        <v>1908</v>
      </c>
      <c r="H134" s="157" t="s">
        <v>1806</v>
      </c>
      <c r="I134" s="38">
        <v>126528</v>
      </c>
    </row>
    <row r="135" spans="1:14" ht="126">
      <c r="A135" s="160">
        <v>333</v>
      </c>
      <c r="B135" s="161" t="s">
        <v>1933</v>
      </c>
      <c r="C135" s="160" t="s">
        <v>1932</v>
      </c>
      <c r="D135" s="160">
        <v>450</v>
      </c>
      <c r="E135" s="159">
        <v>132</v>
      </c>
      <c r="F135" s="29">
        <v>330</v>
      </c>
      <c r="G135" s="36" t="s">
        <v>1907</v>
      </c>
      <c r="H135" s="112" t="s">
        <v>1560</v>
      </c>
      <c r="I135" s="38">
        <v>25000</v>
      </c>
      <c r="N135">
        <f>SUM(N4:N134)</f>
        <v>1107420.8714</v>
      </c>
    </row>
    <row r="136" spans="1:9" ht="153">
      <c r="A136" s="160">
        <v>338</v>
      </c>
      <c r="B136" s="161" t="s">
        <v>1937</v>
      </c>
      <c r="C136" s="160" t="s">
        <v>1938</v>
      </c>
      <c r="D136" s="160">
        <v>711</v>
      </c>
      <c r="E136" s="158">
        <v>133</v>
      </c>
      <c r="F136" s="160">
        <v>331</v>
      </c>
      <c r="G136" s="161" t="s">
        <v>1910</v>
      </c>
      <c r="H136" s="160" t="s">
        <v>1905</v>
      </c>
      <c r="I136" s="160">
        <v>7650</v>
      </c>
    </row>
    <row r="137" spans="1:9" ht="114.75">
      <c r="A137" s="160">
        <v>339</v>
      </c>
      <c r="B137" s="161" t="s">
        <v>1942</v>
      </c>
      <c r="C137" s="160" t="s">
        <v>1938</v>
      </c>
      <c r="D137" s="160">
        <v>839</v>
      </c>
      <c r="E137" s="159">
        <v>134</v>
      </c>
      <c r="F137" s="160">
        <v>334</v>
      </c>
      <c r="G137" s="161" t="s">
        <v>1946</v>
      </c>
      <c r="H137" s="160" t="s">
        <v>1947</v>
      </c>
      <c r="I137" s="160">
        <v>1227</v>
      </c>
    </row>
    <row r="138" spans="1:9" ht="114.75">
      <c r="A138" s="160">
        <v>342</v>
      </c>
      <c r="B138" s="161" t="s">
        <v>2019</v>
      </c>
      <c r="C138" s="160" t="s">
        <v>2020</v>
      </c>
      <c r="D138" s="160">
        <v>111.9</v>
      </c>
      <c r="E138" s="158">
        <v>135</v>
      </c>
      <c r="F138" s="160">
        <v>335</v>
      </c>
      <c r="G138" s="161" t="s">
        <v>1946</v>
      </c>
      <c r="H138" s="160" t="s">
        <v>1950</v>
      </c>
      <c r="I138" s="160">
        <v>1226</v>
      </c>
    </row>
    <row r="139" spans="1:9" ht="114.75">
      <c r="A139" s="160">
        <v>343</v>
      </c>
      <c r="B139" s="161" t="s">
        <v>2035</v>
      </c>
      <c r="C139" s="160" t="s">
        <v>2031</v>
      </c>
      <c r="D139" s="160">
        <v>6.2</v>
      </c>
      <c r="E139" s="159">
        <v>136</v>
      </c>
      <c r="F139" s="160">
        <v>336</v>
      </c>
      <c r="G139" s="161" t="s">
        <v>1946</v>
      </c>
      <c r="H139" s="160" t="s">
        <v>1952</v>
      </c>
      <c r="I139" s="160">
        <v>1439</v>
      </c>
    </row>
    <row r="140" spans="5:9" ht="153">
      <c r="E140" s="158">
        <v>137</v>
      </c>
      <c r="F140" s="160">
        <v>337</v>
      </c>
      <c r="G140" s="161" t="s">
        <v>1946</v>
      </c>
      <c r="H140" s="160" t="s">
        <v>1954</v>
      </c>
      <c r="I140" s="162">
        <v>1283</v>
      </c>
    </row>
    <row r="141" spans="5:9" ht="76.5">
      <c r="E141" s="159">
        <v>138</v>
      </c>
      <c r="F141" s="29">
        <v>340</v>
      </c>
      <c r="G141" s="36" t="s">
        <v>1963</v>
      </c>
      <c r="H141" s="38" t="s">
        <v>1964</v>
      </c>
      <c r="I141" s="38">
        <v>30000</v>
      </c>
    </row>
    <row r="144" spans="4:9" ht="18">
      <c r="D144" s="155">
        <f>SUM(D3:D143)</f>
        <v>85962.29</v>
      </c>
      <c r="I144" s="170">
        <f>SUM(I4:I143)</f>
        <v>1265206.8714</v>
      </c>
    </row>
  </sheetData>
  <sheetProtection/>
  <mergeCells count="3">
    <mergeCell ref="A2:D2"/>
    <mergeCell ref="G2:I2"/>
    <mergeCell ref="K2:M2"/>
  </mergeCell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F153"/>
  <sheetViews>
    <sheetView tabSelected="1" zoomScalePageLayoutView="0" workbookViewId="0" topLeftCell="A150">
      <selection activeCell="L163" sqref="L163"/>
    </sheetView>
  </sheetViews>
  <sheetFormatPr defaultColWidth="9.140625" defaultRowHeight="12.75"/>
  <cols>
    <col min="2" max="2" width="24.7109375" style="0" customWidth="1"/>
    <col min="3" max="3" width="15.8515625" style="0" customWidth="1"/>
    <col min="4" max="4" width="17.28125" style="0" customWidth="1"/>
    <col min="5" max="5" width="12.140625" style="0" customWidth="1"/>
    <col min="6" max="6" width="22.28125" style="0" customWidth="1"/>
  </cols>
  <sheetData>
    <row r="1" spans="1:6" ht="51">
      <c r="A1" s="22">
        <v>1</v>
      </c>
      <c r="B1" s="36" t="s">
        <v>951</v>
      </c>
      <c r="C1" s="36" t="s">
        <v>949</v>
      </c>
      <c r="D1" s="36" t="s">
        <v>950</v>
      </c>
      <c r="E1" s="36">
        <v>954</v>
      </c>
      <c r="F1" s="168" t="s">
        <v>2069</v>
      </c>
    </row>
    <row r="2" spans="1:6" ht="51">
      <c r="A2" s="22">
        <v>2</v>
      </c>
      <c r="B2" s="36" t="s">
        <v>470</v>
      </c>
      <c r="C2" s="36" t="s">
        <v>983</v>
      </c>
      <c r="D2" s="36" t="s">
        <v>955</v>
      </c>
      <c r="E2" s="36">
        <v>72</v>
      </c>
      <c r="F2" s="168" t="s">
        <v>2069</v>
      </c>
    </row>
    <row r="3" spans="1:6" ht="51">
      <c r="A3" s="22">
        <v>3</v>
      </c>
      <c r="B3" s="36" t="s">
        <v>147</v>
      </c>
      <c r="C3" s="36" t="s">
        <v>143</v>
      </c>
      <c r="D3" s="36" t="s">
        <v>144</v>
      </c>
      <c r="E3" s="36" t="s">
        <v>145</v>
      </c>
      <c r="F3" s="168" t="s">
        <v>2069</v>
      </c>
    </row>
    <row r="4" spans="1:6" ht="51">
      <c r="A4" s="22">
        <v>4</v>
      </c>
      <c r="B4" s="36" t="s">
        <v>373</v>
      </c>
      <c r="C4" s="36" t="s">
        <v>374</v>
      </c>
      <c r="D4" s="36" t="s">
        <v>375</v>
      </c>
      <c r="E4" s="36" t="s">
        <v>376</v>
      </c>
      <c r="F4" s="168" t="s">
        <v>2069</v>
      </c>
    </row>
    <row r="5" spans="1:6" ht="38.25">
      <c r="A5" s="22">
        <v>5</v>
      </c>
      <c r="B5" s="36" t="s">
        <v>373</v>
      </c>
      <c r="C5" s="36" t="s">
        <v>378</v>
      </c>
      <c r="D5" s="36" t="s">
        <v>379</v>
      </c>
      <c r="E5" s="83" t="s">
        <v>380</v>
      </c>
      <c r="F5" s="168" t="s">
        <v>2069</v>
      </c>
    </row>
    <row r="6" spans="1:6" ht="51">
      <c r="A6" s="22">
        <v>6</v>
      </c>
      <c r="B6" s="36" t="s">
        <v>373</v>
      </c>
      <c r="C6" s="36" t="s">
        <v>953</v>
      </c>
      <c r="D6" s="36" t="s">
        <v>954</v>
      </c>
      <c r="E6" s="36" t="s">
        <v>219</v>
      </c>
      <c r="F6" s="168" t="s">
        <v>2069</v>
      </c>
    </row>
    <row r="7" spans="1:6" ht="51">
      <c r="A7" s="22">
        <v>7</v>
      </c>
      <c r="B7" s="36" t="s">
        <v>373</v>
      </c>
      <c r="C7" s="36" t="s">
        <v>217</v>
      </c>
      <c r="D7" s="36" t="s">
        <v>218</v>
      </c>
      <c r="E7" s="36" t="s">
        <v>220</v>
      </c>
      <c r="F7" s="168" t="s">
        <v>2069</v>
      </c>
    </row>
    <row r="8" spans="1:6" ht="63.75">
      <c r="A8" s="22">
        <v>8</v>
      </c>
      <c r="B8" s="36" t="s">
        <v>373</v>
      </c>
      <c r="C8" s="36" t="s">
        <v>222</v>
      </c>
      <c r="D8" s="36" t="s">
        <v>223</v>
      </c>
      <c r="E8" s="36" t="s">
        <v>224</v>
      </c>
      <c r="F8" s="168" t="s">
        <v>2069</v>
      </c>
    </row>
    <row r="9" spans="1:6" ht="51">
      <c r="A9" s="22">
        <v>9</v>
      </c>
      <c r="B9" s="36" t="s">
        <v>373</v>
      </c>
      <c r="C9" s="36" t="s">
        <v>226</v>
      </c>
      <c r="D9" s="36" t="s">
        <v>227</v>
      </c>
      <c r="E9" s="36" t="s">
        <v>228</v>
      </c>
      <c r="F9" s="168" t="s">
        <v>2069</v>
      </c>
    </row>
    <row r="10" spans="1:6" ht="51">
      <c r="A10" s="22">
        <v>10</v>
      </c>
      <c r="B10" s="36" t="s">
        <v>373</v>
      </c>
      <c r="C10" s="36" t="s">
        <v>231</v>
      </c>
      <c r="D10" s="36" t="s">
        <v>232</v>
      </c>
      <c r="E10" s="36" t="s">
        <v>233</v>
      </c>
      <c r="F10" s="168" t="s">
        <v>2069</v>
      </c>
    </row>
    <row r="11" spans="1:6" ht="51">
      <c r="A11" s="22">
        <v>11</v>
      </c>
      <c r="B11" s="36" t="s">
        <v>373</v>
      </c>
      <c r="C11" s="36" t="s">
        <v>235</v>
      </c>
      <c r="D11" s="36" t="s">
        <v>236</v>
      </c>
      <c r="E11" s="36" t="s">
        <v>1602</v>
      </c>
      <c r="F11" s="168" t="s">
        <v>2069</v>
      </c>
    </row>
    <row r="12" spans="1:6" ht="51">
      <c r="A12" s="22">
        <v>12</v>
      </c>
      <c r="B12" s="36" t="s">
        <v>373</v>
      </c>
      <c r="C12" s="36" t="s">
        <v>1604</v>
      </c>
      <c r="D12" s="36" t="s">
        <v>1605</v>
      </c>
      <c r="E12" s="36" t="s">
        <v>1606</v>
      </c>
      <c r="F12" s="168" t="s">
        <v>2069</v>
      </c>
    </row>
    <row r="13" spans="1:6" ht="63.75">
      <c r="A13" s="22">
        <v>13</v>
      </c>
      <c r="B13" s="36" t="s">
        <v>373</v>
      </c>
      <c r="C13" s="36" t="s">
        <v>1608</v>
      </c>
      <c r="D13" s="36" t="s">
        <v>1609</v>
      </c>
      <c r="E13" s="36" t="s">
        <v>1610</v>
      </c>
      <c r="F13" s="168" t="s">
        <v>2069</v>
      </c>
    </row>
    <row r="14" spans="1:6" ht="51">
      <c r="A14" s="22">
        <v>14</v>
      </c>
      <c r="B14" s="36" t="s">
        <v>373</v>
      </c>
      <c r="C14" s="36" t="s">
        <v>819</v>
      </c>
      <c r="D14" s="36" t="s">
        <v>1612</v>
      </c>
      <c r="E14" s="36" t="s">
        <v>1613</v>
      </c>
      <c r="F14" s="168" t="s">
        <v>2069</v>
      </c>
    </row>
    <row r="15" spans="1:6" ht="51">
      <c r="A15" s="22">
        <v>15</v>
      </c>
      <c r="B15" s="36" t="s">
        <v>373</v>
      </c>
      <c r="C15" s="36" t="s">
        <v>1624</v>
      </c>
      <c r="D15" s="36" t="s">
        <v>1625</v>
      </c>
      <c r="E15" s="36" t="s">
        <v>1626</v>
      </c>
      <c r="F15" s="168" t="s">
        <v>2069</v>
      </c>
    </row>
    <row r="16" spans="1:6" ht="38.25">
      <c r="A16" s="22">
        <v>16</v>
      </c>
      <c r="B16" s="36" t="s">
        <v>373</v>
      </c>
      <c r="C16" s="36" t="s">
        <v>1628</v>
      </c>
      <c r="D16" s="36" t="s">
        <v>1629</v>
      </c>
      <c r="E16" s="36" t="s">
        <v>1630</v>
      </c>
      <c r="F16" s="168" t="s">
        <v>2069</v>
      </c>
    </row>
    <row r="17" spans="1:6" ht="51">
      <c r="A17" s="22">
        <v>17</v>
      </c>
      <c r="B17" s="36" t="s">
        <v>373</v>
      </c>
      <c r="C17" s="36" t="s">
        <v>1632</v>
      </c>
      <c r="D17" s="36" t="s">
        <v>1633</v>
      </c>
      <c r="E17" s="36" t="s">
        <v>1634</v>
      </c>
      <c r="F17" s="168" t="s">
        <v>2069</v>
      </c>
    </row>
    <row r="18" spans="1:6" ht="51">
      <c r="A18" s="22">
        <v>18</v>
      </c>
      <c r="B18" s="36" t="s">
        <v>373</v>
      </c>
      <c r="C18" s="36" t="s">
        <v>1636</v>
      </c>
      <c r="D18" s="36" t="s">
        <v>1637</v>
      </c>
      <c r="E18" s="36" t="s">
        <v>1638</v>
      </c>
      <c r="F18" s="168" t="s">
        <v>2069</v>
      </c>
    </row>
    <row r="19" spans="1:6" ht="51">
      <c r="A19" s="22">
        <v>19</v>
      </c>
      <c r="B19" s="36" t="s">
        <v>373</v>
      </c>
      <c r="C19" s="36" t="s">
        <v>1368</v>
      </c>
      <c r="D19" s="36" t="s">
        <v>1369</v>
      </c>
      <c r="E19" s="36" t="s">
        <v>1370</v>
      </c>
      <c r="F19" s="168" t="s">
        <v>2069</v>
      </c>
    </row>
    <row r="20" spans="1:6" ht="51">
      <c r="A20" s="22">
        <v>20</v>
      </c>
      <c r="B20" s="36" t="s">
        <v>373</v>
      </c>
      <c r="C20" s="36" t="s">
        <v>1372</v>
      </c>
      <c r="D20" s="36" t="s">
        <v>1373</v>
      </c>
      <c r="E20" s="36" t="s">
        <v>1374</v>
      </c>
      <c r="F20" s="168" t="s">
        <v>2069</v>
      </c>
    </row>
    <row r="21" spans="1:6" ht="51">
      <c r="A21" s="22">
        <v>21</v>
      </c>
      <c r="B21" s="36" t="s">
        <v>373</v>
      </c>
      <c r="C21" s="36" t="s">
        <v>1488</v>
      </c>
      <c r="D21" s="36" t="s">
        <v>1489</v>
      </c>
      <c r="E21" s="36" t="s">
        <v>1490</v>
      </c>
      <c r="F21" s="168" t="s">
        <v>2069</v>
      </c>
    </row>
    <row r="22" spans="1:6" ht="51">
      <c r="A22" s="22">
        <v>22</v>
      </c>
      <c r="B22" s="36" t="s">
        <v>373</v>
      </c>
      <c r="C22" s="36" t="s">
        <v>1492</v>
      </c>
      <c r="D22" s="36" t="s">
        <v>1493</v>
      </c>
      <c r="E22" s="36" t="s">
        <v>1494</v>
      </c>
      <c r="F22" s="168" t="s">
        <v>2069</v>
      </c>
    </row>
    <row r="23" spans="1:6" ht="51">
      <c r="A23" s="22">
        <v>23</v>
      </c>
      <c r="B23" s="36" t="s">
        <v>373</v>
      </c>
      <c r="C23" s="36" t="s">
        <v>1496</v>
      </c>
      <c r="D23" s="36" t="s">
        <v>1497</v>
      </c>
      <c r="E23" s="36" t="s">
        <v>1498</v>
      </c>
      <c r="F23" s="168" t="s">
        <v>2069</v>
      </c>
    </row>
    <row r="24" spans="1:6" ht="51">
      <c r="A24" s="22">
        <v>24</v>
      </c>
      <c r="B24" s="36" t="s">
        <v>373</v>
      </c>
      <c r="C24" s="36" t="s">
        <v>1500</v>
      </c>
      <c r="D24" s="36" t="s">
        <v>1501</v>
      </c>
      <c r="E24" s="36" t="s">
        <v>1502</v>
      </c>
      <c r="F24" s="168" t="s">
        <v>2069</v>
      </c>
    </row>
    <row r="25" spans="1:6" ht="38.25">
      <c r="A25" s="22">
        <v>25</v>
      </c>
      <c r="B25" s="36" t="s">
        <v>373</v>
      </c>
      <c r="C25" s="36" t="s">
        <v>1504</v>
      </c>
      <c r="D25" s="36" t="s">
        <v>1505</v>
      </c>
      <c r="E25" s="36" t="s">
        <v>1506</v>
      </c>
      <c r="F25" s="168" t="s">
        <v>2069</v>
      </c>
    </row>
    <row r="26" spans="1:6" ht="38.25">
      <c r="A26" s="22">
        <v>26</v>
      </c>
      <c r="B26" s="36" t="s">
        <v>373</v>
      </c>
      <c r="C26" s="36" t="s">
        <v>1508</v>
      </c>
      <c r="D26" s="36" t="s">
        <v>1509</v>
      </c>
      <c r="E26" s="36" t="s">
        <v>1510</v>
      </c>
      <c r="F26" s="168" t="s">
        <v>2069</v>
      </c>
    </row>
    <row r="27" spans="1:6" ht="51">
      <c r="A27" s="22">
        <v>27</v>
      </c>
      <c r="B27" s="36" t="s">
        <v>373</v>
      </c>
      <c r="C27" s="36" t="s">
        <v>1181</v>
      </c>
      <c r="D27" s="36" t="s">
        <v>1182</v>
      </c>
      <c r="E27" s="36" t="s">
        <v>1183</v>
      </c>
      <c r="F27" s="168" t="s">
        <v>2069</v>
      </c>
    </row>
    <row r="28" spans="1:6" ht="51">
      <c r="A28" s="22">
        <v>28</v>
      </c>
      <c r="B28" s="36" t="s">
        <v>373</v>
      </c>
      <c r="C28" s="36" t="s">
        <v>1185</v>
      </c>
      <c r="D28" s="36" t="s">
        <v>1186</v>
      </c>
      <c r="E28" s="36" t="s">
        <v>1187</v>
      </c>
      <c r="F28" s="168" t="s">
        <v>2069</v>
      </c>
    </row>
    <row r="29" spans="1:6" ht="51">
      <c r="A29" s="22">
        <v>29</v>
      </c>
      <c r="B29" s="36" t="s">
        <v>373</v>
      </c>
      <c r="C29" s="36" t="s">
        <v>1188</v>
      </c>
      <c r="D29" s="36" t="s">
        <v>1189</v>
      </c>
      <c r="E29" s="36" t="s">
        <v>1190</v>
      </c>
      <c r="F29" s="168" t="s">
        <v>2069</v>
      </c>
    </row>
    <row r="30" spans="1:6" ht="51">
      <c r="A30" s="22">
        <v>30</v>
      </c>
      <c r="B30" s="36" t="s">
        <v>373</v>
      </c>
      <c r="C30" s="36" t="s">
        <v>1193</v>
      </c>
      <c r="D30" s="36" t="s">
        <v>1194</v>
      </c>
      <c r="E30" s="36" t="s">
        <v>1195</v>
      </c>
      <c r="F30" s="168" t="s">
        <v>2069</v>
      </c>
    </row>
    <row r="31" spans="1:6" ht="51">
      <c r="A31" s="22">
        <v>31</v>
      </c>
      <c r="B31" s="36" t="s">
        <v>373</v>
      </c>
      <c r="C31" s="36" t="s">
        <v>1215</v>
      </c>
      <c r="D31" s="36" t="s">
        <v>1216</v>
      </c>
      <c r="E31" s="36" t="s">
        <v>1217</v>
      </c>
      <c r="F31" s="168" t="s">
        <v>2069</v>
      </c>
    </row>
    <row r="32" spans="1:6" ht="51">
      <c r="A32" s="22">
        <v>32</v>
      </c>
      <c r="B32" s="36" t="s">
        <v>373</v>
      </c>
      <c r="C32" s="36" t="s">
        <v>1219</v>
      </c>
      <c r="D32" s="36" t="s">
        <v>1220</v>
      </c>
      <c r="E32" s="36" t="s">
        <v>1221</v>
      </c>
      <c r="F32" s="168" t="s">
        <v>2069</v>
      </c>
    </row>
    <row r="33" spans="1:6" ht="51">
      <c r="A33" s="22">
        <v>33</v>
      </c>
      <c r="B33" s="36" t="s">
        <v>373</v>
      </c>
      <c r="C33" s="36" t="s">
        <v>1223</v>
      </c>
      <c r="D33" s="36" t="s">
        <v>1224</v>
      </c>
      <c r="E33" s="36" t="s">
        <v>1225</v>
      </c>
      <c r="F33" s="168" t="s">
        <v>2069</v>
      </c>
    </row>
    <row r="34" spans="1:6" ht="51">
      <c r="A34" s="22">
        <v>34</v>
      </c>
      <c r="B34" s="36" t="s">
        <v>373</v>
      </c>
      <c r="C34" s="36" t="s">
        <v>1227</v>
      </c>
      <c r="D34" s="36" t="s">
        <v>1245</v>
      </c>
      <c r="E34" s="36" t="s">
        <v>2037</v>
      </c>
      <c r="F34" s="168" t="s">
        <v>2069</v>
      </c>
    </row>
    <row r="35" spans="1:6" ht="51">
      <c r="A35" s="22">
        <v>35</v>
      </c>
      <c r="B35" s="36" t="s">
        <v>373</v>
      </c>
      <c r="C35" s="36" t="s">
        <v>1247</v>
      </c>
      <c r="D35" s="36" t="s">
        <v>1248</v>
      </c>
      <c r="E35" s="36" t="s">
        <v>1249</v>
      </c>
      <c r="F35" s="168" t="s">
        <v>2069</v>
      </c>
    </row>
    <row r="36" spans="1:6" ht="51">
      <c r="A36" s="22">
        <v>36</v>
      </c>
      <c r="B36" s="36" t="s">
        <v>373</v>
      </c>
      <c r="C36" s="36" t="s">
        <v>1251</v>
      </c>
      <c r="D36" s="36" t="s">
        <v>1252</v>
      </c>
      <c r="E36" s="36" t="s">
        <v>1253</v>
      </c>
      <c r="F36" s="168" t="s">
        <v>2069</v>
      </c>
    </row>
    <row r="37" spans="1:6" ht="38.25">
      <c r="A37" s="22">
        <v>37</v>
      </c>
      <c r="B37" s="36" t="s">
        <v>373</v>
      </c>
      <c r="C37" s="36" t="s">
        <v>1255</v>
      </c>
      <c r="D37" s="36" t="s">
        <v>1256</v>
      </c>
      <c r="E37" s="36" t="s">
        <v>1257</v>
      </c>
      <c r="F37" s="168" t="s">
        <v>2069</v>
      </c>
    </row>
    <row r="38" spans="1:6" ht="51">
      <c r="A38" s="22">
        <v>38</v>
      </c>
      <c r="B38" s="36" t="s">
        <v>373</v>
      </c>
      <c r="C38" s="36" t="s">
        <v>1259</v>
      </c>
      <c r="D38" s="36" t="s">
        <v>1260</v>
      </c>
      <c r="E38" s="36">
        <v>13169</v>
      </c>
      <c r="F38" s="168" t="s">
        <v>2069</v>
      </c>
    </row>
    <row r="39" spans="1:6" ht="51">
      <c r="A39" s="22">
        <v>39</v>
      </c>
      <c r="B39" s="36" t="s">
        <v>373</v>
      </c>
      <c r="C39" s="36" t="s">
        <v>1262</v>
      </c>
      <c r="D39" s="36" t="s">
        <v>1263</v>
      </c>
      <c r="E39" s="36" t="s">
        <v>1264</v>
      </c>
      <c r="F39" s="168" t="s">
        <v>2069</v>
      </c>
    </row>
    <row r="40" spans="1:6" ht="51">
      <c r="A40" s="22">
        <v>40</v>
      </c>
      <c r="B40" s="36" t="s">
        <v>373</v>
      </c>
      <c r="C40" s="36" t="s">
        <v>1266</v>
      </c>
      <c r="D40" s="36" t="s">
        <v>1267</v>
      </c>
      <c r="E40" s="36" t="s">
        <v>1268</v>
      </c>
      <c r="F40" s="168" t="s">
        <v>2069</v>
      </c>
    </row>
    <row r="41" spans="1:6" ht="63.75">
      <c r="A41" s="22">
        <v>41</v>
      </c>
      <c r="B41" s="36" t="s">
        <v>373</v>
      </c>
      <c r="C41" s="36" t="s">
        <v>1270</v>
      </c>
      <c r="D41" s="36" t="s">
        <v>1271</v>
      </c>
      <c r="E41" s="36" t="s">
        <v>1272</v>
      </c>
      <c r="F41" s="168" t="s">
        <v>2069</v>
      </c>
    </row>
    <row r="42" spans="1:6" ht="51">
      <c r="A42" s="22">
        <v>42</v>
      </c>
      <c r="B42" s="36" t="s">
        <v>373</v>
      </c>
      <c r="C42" s="36" t="s">
        <v>1274</v>
      </c>
      <c r="D42" s="36" t="s">
        <v>1275</v>
      </c>
      <c r="E42" s="36" t="s">
        <v>1276</v>
      </c>
      <c r="F42" s="168" t="s">
        <v>2069</v>
      </c>
    </row>
    <row r="43" spans="1:6" ht="51">
      <c r="A43" s="22">
        <v>43</v>
      </c>
      <c r="B43" s="36" t="s">
        <v>373</v>
      </c>
      <c r="C43" s="36" t="s">
        <v>1597</v>
      </c>
      <c r="D43" s="36" t="s">
        <v>1598</v>
      </c>
      <c r="E43" s="36" t="s">
        <v>1599</v>
      </c>
      <c r="F43" s="168" t="s">
        <v>2069</v>
      </c>
    </row>
    <row r="44" spans="1:6" ht="51">
      <c r="A44" s="22">
        <v>44</v>
      </c>
      <c r="B44" s="36" t="s">
        <v>373</v>
      </c>
      <c r="C44" s="36" t="s">
        <v>1197</v>
      </c>
      <c r="D44" s="36" t="s">
        <v>1198</v>
      </c>
      <c r="E44" s="36" t="s">
        <v>1199</v>
      </c>
      <c r="F44" s="168" t="s">
        <v>2069</v>
      </c>
    </row>
    <row r="45" spans="1:6" ht="51">
      <c r="A45" s="22">
        <v>45</v>
      </c>
      <c r="B45" s="36" t="s">
        <v>373</v>
      </c>
      <c r="C45" s="36" t="s">
        <v>1201</v>
      </c>
      <c r="D45" s="36" t="s">
        <v>1202</v>
      </c>
      <c r="E45" s="36" t="s">
        <v>1203</v>
      </c>
      <c r="F45" s="168" t="s">
        <v>2069</v>
      </c>
    </row>
    <row r="46" spans="1:6" ht="51">
      <c r="A46" s="22">
        <v>46</v>
      </c>
      <c r="B46" s="36" t="s">
        <v>373</v>
      </c>
      <c r="C46" s="36" t="s">
        <v>883</v>
      </c>
      <c r="D46" s="36" t="s">
        <v>884</v>
      </c>
      <c r="E46" s="36" t="s">
        <v>885</v>
      </c>
      <c r="F46" s="168" t="s">
        <v>2069</v>
      </c>
    </row>
    <row r="47" spans="1:6" ht="51">
      <c r="A47" s="22">
        <v>47</v>
      </c>
      <c r="B47" s="36" t="s">
        <v>373</v>
      </c>
      <c r="C47" s="36" t="s">
        <v>887</v>
      </c>
      <c r="D47" s="36" t="s">
        <v>888</v>
      </c>
      <c r="E47" s="36" t="s">
        <v>889</v>
      </c>
      <c r="F47" s="168" t="s">
        <v>2069</v>
      </c>
    </row>
    <row r="48" spans="1:6" ht="51">
      <c r="A48" s="22">
        <v>48</v>
      </c>
      <c r="B48" s="36" t="s">
        <v>373</v>
      </c>
      <c r="C48" s="36" t="s">
        <v>1822</v>
      </c>
      <c r="D48" s="36" t="s">
        <v>1823</v>
      </c>
      <c r="E48" s="36" t="s">
        <v>1824</v>
      </c>
      <c r="F48" s="168" t="s">
        <v>2069</v>
      </c>
    </row>
    <row r="49" spans="1:6" ht="51">
      <c r="A49" s="22">
        <v>49</v>
      </c>
      <c r="B49" s="36" t="s">
        <v>373</v>
      </c>
      <c r="C49" s="36" t="s">
        <v>1826</v>
      </c>
      <c r="D49" s="36" t="s">
        <v>1827</v>
      </c>
      <c r="E49" s="36" t="s">
        <v>1828</v>
      </c>
      <c r="F49" s="168" t="s">
        <v>2069</v>
      </c>
    </row>
    <row r="50" spans="1:6" ht="51">
      <c r="A50" s="22">
        <v>50</v>
      </c>
      <c r="B50" s="36" t="s">
        <v>373</v>
      </c>
      <c r="C50" s="36" t="s">
        <v>1830</v>
      </c>
      <c r="D50" s="36" t="s">
        <v>1831</v>
      </c>
      <c r="E50" s="36" t="s">
        <v>1832</v>
      </c>
      <c r="F50" s="168" t="s">
        <v>2069</v>
      </c>
    </row>
    <row r="51" spans="1:6" ht="51">
      <c r="A51" s="22">
        <v>51</v>
      </c>
      <c r="B51" s="36" t="s">
        <v>373</v>
      </c>
      <c r="C51" s="36" t="s">
        <v>1834</v>
      </c>
      <c r="D51" s="36" t="s">
        <v>1835</v>
      </c>
      <c r="E51" s="36" t="s">
        <v>1836</v>
      </c>
      <c r="F51" s="168" t="s">
        <v>2069</v>
      </c>
    </row>
    <row r="52" spans="1:6" ht="51">
      <c r="A52" s="22">
        <v>52</v>
      </c>
      <c r="B52" s="36" t="s">
        <v>373</v>
      </c>
      <c r="C52" s="36" t="s">
        <v>1838</v>
      </c>
      <c r="D52" s="36" t="s">
        <v>1839</v>
      </c>
      <c r="E52" s="36" t="s">
        <v>1840</v>
      </c>
      <c r="F52" s="168" t="s">
        <v>2069</v>
      </c>
    </row>
    <row r="53" spans="1:6" ht="38.25">
      <c r="A53" s="22">
        <v>53</v>
      </c>
      <c r="B53" s="36" t="s">
        <v>373</v>
      </c>
      <c r="C53" s="36" t="s">
        <v>1842</v>
      </c>
      <c r="D53" s="36" t="s">
        <v>1843</v>
      </c>
      <c r="E53" s="36" t="s">
        <v>1844</v>
      </c>
      <c r="F53" s="168" t="s">
        <v>2069</v>
      </c>
    </row>
    <row r="54" spans="1:6" ht="51">
      <c r="A54" s="22">
        <v>54</v>
      </c>
      <c r="B54" s="36" t="s">
        <v>373</v>
      </c>
      <c r="C54" s="36" t="s">
        <v>1846</v>
      </c>
      <c r="D54" s="36" t="s">
        <v>1847</v>
      </c>
      <c r="E54" s="36" t="s">
        <v>1848</v>
      </c>
      <c r="F54" s="168" t="s">
        <v>2069</v>
      </c>
    </row>
    <row r="55" spans="1:6" ht="51">
      <c r="A55" s="22">
        <v>55</v>
      </c>
      <c r="B55" s="36" t="s">
        <v>373</v>
      </c>
      <c r="C55" s="36" t="s">
        <v>1850</v>
      </c>
      <c r="D55" s="36" t="s">
        <v>1851</v>
      </c>
      <c r="E55" s="36" t="s">
        <v>1852</v>
      </c>
      <c r="F55" s="168" t="s">
        <v>2069</v>
      </c>
    </row>
    <row r="56" spans="1:6" ht="51">
      <c r="A56" s="22">
        <v>56</v>
      </c>
      <c r="B56" s="36" t="s">
        <v>373</v>
      </c>
      <c r="C56" s="36" t="s">
        <v>1854</v>
      </c>
      <c r="D56" s="36" t="s">
        <v>1855</v>
      </c>
      <c r="E56" s="36" t="s">
        <v>1856</v>
      </c>
      <c r="F56" s="168" t="s">
        <v>2069</v>
      </c>
    </row>
    <row r="57" spans="1:6" ht="51">
      <c r="A57" s="22">
        <v>57</v>
      </c>
      <c r="B57" s="36" t="s">
        <v>373</v>
      </c>
      <c r="C57" s="36" t="s">
        <v>594</v>
      </c>
      <c r="D57" s="36" t="s">
        <v>595</v>
      </c>
      <c r="E57" s="36" t="s">
        <v>596</v>
      </c>
      <c r="F57" s="168" t="s">
        <v>2069</v>
      </c>
    </row>
    <row r="58" spans="1:6" ht="38.25">
      <c r="A58" s="22">
        <v>58</v>
      </c>
      <c r="B58" s="36" t="s">
        <v>373</v>
      </c>
      <c r="C58" s="36" t="s">
        <v>1816</v>
      </c>
      <c r="D58" s="36" t="s">
        <v>1817</v>
      </c>
      <c r="E58" s="36" t="s">
        <v>1818</v>
      </c>
      <c r="F58" s="168" t="s">
        <v>2069</v>
      </c>
    </row>
    <row r="59" spans="1:6" ht="38.25">
      <c r="A59" s="22">
        <v>59</v>
      </c>
      <c r="B59" s="36" t="s">
        <v>373</v>
      </c>
      <c r="C59" s="36" t="s">
        <v>690</v>
      </c>
      <c r="D59" s="36" t="s">
        <v>691</v>
      </c>
      <c r="E59" s="36" t="s">
        <v>692</v>
      </c>
      <c r="F59" s="168" t="s">
        <v>2069</v>
      </c>
    </row>
    <row r="60" spans="1:6" ht="51">
      <c r="A60" s="22">
        <v>60</v>
      </c>
      <c r="B60" s="36" t="s">
        <v>373</v>
      </c>
      <c r="C60" s="36" t="s">
        <v>694</v>
      </c>
      <c r="D60" s="36" t="s">
        <v>695</v>
      </c>
      <c r="E60" s="36" t="s">
        <v>696</v>
      </c>
      <c r="F60" s="168" t="s">
        <v>2069</v>
      </c>
    </row>
    <row r="61" spans="1:6" ht="51">
      <c r="A61" s="22">
        <v>61</v>
      </c>
      <c r="B61" s="36" t="s">
        <v>373</v>
      </c>
      <c r="C61" s="36" t="s">
        <v>698</v>
      </c>
      <c r="D61" s="36" t="s">
        <v>699</v>
      </c>
      <c r="E61" s="36" t="s">
        <v>700</v>
      </c>
      <c r="F61" s="168" t="s">
        <v>2069</v>
      </c>
    </row>
    <row r="62" spans="1:6" ht="51">
      <c r="A62" s="22">
        <v>62</v>
      </c>
      <c r="B62" s="36" t="s">
        <v>373</v>
      </c>
      <c r="C62" s="36" t="s">
        <v>702</v>
      </c>
      <c r="D62" s="36" t="s">
        <v>703</v>
      </c>
      <c r="E62" s="36" t="s">
        <v>704</v>
      </c>
      <c r="F62" s="168" t="s">
        <v>2069</v>
      </c>
    </row>
    <row r="63" spans="1:6" ht="51">
      <c r="A63" s="22">
        <v>63</v>
      </c>
      <c r="B63" s="36" t="s">
        <v>373</v>
      </c>
      <c r="C63" s="36" t="s">
        <v>706</v>
      </c>
      <c r="D63" s="36" t="s">
        <v>707</v>
      </c>
      <c r="E63" s="36" t="s">
        <v>708</v>
      </c>
      <c r="F63" s="168" t="s">
        <v>2069</v>
      </c>
    </row>
    <row r="64" spans="1:6" ht="51">
      <c r="A64" s="22">
        <v>64</v>
      </c>
      <c r="B64" s="36" t="s">
        <v>373</v>
      </c>
      <c r="C64" s="36" t="s">
        <v>710</v>
      </c>
      <c r="D64" s="36" t="s">
        <v>711</v>
      </c>
      <c r="E64" s="36" t="s">
        <v>712</v>
      </c>
      <c r="F64" s="168" t="s">
        <v>2069</v>
      </c>
    </row>
    <row r="65" spans="1:6" ht="51">
      <c r="A65" s="22">
        <v>65</v>
      </c>
      <c r="B65" s="36" t="s">
        <v>373</v>
      </c>
      <c r="C65" s="36" t="s">
        <v>714</v>
      </c>
      <c r="D65" s="36" t="s">
        <v>715</v>
      </c>
      <c r="E65" s="36" t="s">
        <v>716</v>
      </c>
      <c r="F65" s="168" t="s">
        <v>2069</v>
      </c>
    </row>
    <row r="66" spans="1:6" ht="51">
      <c r="A66" s="22">
        <v>66</v>
      </c>
      <c r="B66" s="36" t="s">
        <v>373</v>
      </c>
      <c r="C66" s="36" t="s">
        <v>718</v>
      </c>
      <c r="D66" s="36" t="s">
        <v>719</v>
      </c>
      <c r="E66" s="36" t="s">
        <v>2036</v>
      </c>
      <c r="F66" s="168" t="s">
        <v>2069</v>
      </c>
    </row>
    <row r="67" spans="1:6" ht="51">
      <c r="A67" s="22">
        <v>67</v>
      </c>
      <c r="B67" s="36" t="s">
        <v>373</v>
      </c>
      <c r="C67" s="36" t="s">
        <v>818</v>
      </c>
      <c r="D67" s="36" t="s">
        <v>721</v>
      </c>
      <c r="E67" s="36" t="s">
        <v>722</v>
      </c>
      <c r="F67" s="168" t="s">
        <v>2069</v>
      </c>
    </row>
    <row r="68" spans="1:6" ht="51">
      <c r="A68" s="22">
        <v>68</v>
      </c>
      <c r="B68" s="36" t="s">
        <v>373</v>
      </c>
      <c r="C68" s="36" t="s">
        <v>724</v>
      </c>
      <c r="D68" s="36" t="s">
        <v>725</v>
      </c>
      <c r="E68" s="36" t="s">
        <v>726</v>
      </c>
      <c r="F68" s="168" t="s">
        <v>2069</v>
      </c>
    </row>
    <row r="69" spans="1:6" ht="51">
      <c r="A69" s="22">
        <v>69</v>
      </c>
      <c r="B69" s="36" t="s">
        <v>373</v>
      </c>
      <c r="C69" s="36" t="s">
        <v>728</v>
      </c>
      <c r="D69" s="36" t="s">
        <v>729</v>
      </c>
      <c r="E69" s="36" t="s">
        <v>730</v>
      </c>
      <c r="F69" s="168" t="s">
        <v>2069</v>
      </c>
    </row>
    <row r="70" spans="1:6" ht="51">
      <c r="A70" s="22">
        <v>70</v>
      </c>
      <c r="B70" s="36" t="s">
        <v>373</v>
      </c>
      <c r="C70" s="36" t="s">
        <v>1028</v>
      </c>
      <c r="D70" s="36" t="s">
        <v>1029</v>
      </c>
      <c r="E70" s="36" t="s">
        <v>1030</v>
      </c>
      <c r="F70" s="168" t="s">
        <v>2069</v>
      </c>
    </row>
    <row r="71" spans="1:6" ht="51">
      <c r="A71" s="22">
        <v>71</v>
      </c>
      <c r="B71" s="36" t="s">
        <v>373</v>
      </c>
      <c r="C71" s="36" t="s">
        <v>1032</v>
      </c>
      <c r="D71" s="36" t="s">
        <v>394</v>
      </c>
      <c r="E71" s="36" t="s">
        <v>395</v>
      </c>
      <c r="F71" s="168" t="s">
        <v>2069</v>
      </c>
    </row>
    <row r="72" spans="1:6" ht="51">
      <c r="A72" s="22">
        <v>72</v>
      </c>
      <c r="B72" s="36" t="s">
        <v>373</v>
      </c>
      <c r="C72" s="36" t="s">
        <v>189</v>
      </c>
      <c r="D72" s="36" t="s">
        <v>190</v>
      </c>
      <c r="E72" s="36" t="s">
        <v>191</v>
      </c>
      <c r="F72" s="168" t="s">
        <v>2069</v>
      </c>
    </row>
    <row r="73" spans="1:6" ht="51">
      <c r="A73" s="22">
        <v>73</v>
      </c>
      <c r="B73" s="36" t="s">
        <v>373</v>
      </c>
      <c r="C73" s="36" t="s">
        <v>193</v>
      </c>
      <c r="D73" s="36" t="s">
        <v>194</v>
      </c>
      <c r="E73" s="36" t="s">
        <v>195</v>
      </c>
      <c r="F73" s="168" t="s">
        <v>2069</v>
      </c>
    </row>
    <row r="74" spans="1:6" ht="51">
      <c r="A74" s="22">
        <v>74</v>
      </c>
      <c r="B74" s="36" t="s">
        <v>373</v>
      </c>
      <c r="C74" s="36" t="s">
        <v>197</v>
      </c>
      <c r="D74" s="36" t="s">
        <v>198</v>
      </c>
      <c r="E74" s="36" t="s">
        <v>199</v>
      </c>
      <c r="F74" s="168" t="s">
        <v>2069</v>
      </c>
    </row>
    <row r="75" spans="1:6" ht="51">
      <c r="A75" s="22">
        <v>75</v>
      </c>
      <c r="B75" s="36" t="s">
        <v>373</v>
      </c>
      <c r="C75" s="36" t="s">
        <v>201</v>
      </c>
      <c r="D75" s="36" t="s">
        <v>386</v>
      </c>
      <c r="E75" s="36" t="s">
        <v>387</v>
      </c>
      <c r="F75" s="168" t="s">
        <v>2069</v>
      </c>
    </row>
    <row r="76" spans="1:6" ht="51">
      <c r="A76" s="22">
        <v>76</v>
      </c>
      <c r="B76" s="36" t="s">
        <v>373</v>
      </c>
      <c r="C76" s="36" t="s">
        <v>389</v>
      </c>
      <c r="D76" s="36" t="s">
        <v>390</v>
      </c>
      <c r="E76" s="36" t="s">
        <v>391</v>
      </c>
      <c r="F76" s="168" t="s">
        <v>2069</v>
      </c>
    </row>
    <row r="77" spans="1:6" ht="63.75">
      <c r="A77" s="22">
        <v>77</v>
      </c>
      <c r="B77" s="36" t="s">
        <v>373</v>
      </c>
      <c r="C77" s="36" t="s">
        <v>393</v>
      </c>
      <c r="D77" s="36" t="s">
        <v>1533</v>
      </c>
      <c r="E77" s="36" t="s">
        <v>1534</v>
      </c>
      <c r="F77" s="168" t="s">
        <v>2069</v>
      </c>
    </row>
    <row r="78" spans="1:6" ht="51">
      <c r="A78" s="22">
        <v>78</v>
      </c>
      <c r="B78" s="36" t="s">
        <v>373</v>
      </c>
      <c r="C78" s="36" t="s">
        <v>1536</v>
      </c>
      <c r="D78" s="36" t="s">
        <v>1537</v>
      </c>
      <c r="E78" s="36" t="s">
        <v>1538</v>
      </c>
      <c r="F78" s="168" t="s">
        <v>2069</v>
      </c>
    </row>
    <row r="79" spans="1:6" ht="51">
      <c r="A79" s="22">
        <v>79</v>
      </c>
      <c r="B79" s="36" t="s">
        <v>373</v>
      </c>
      <c r="C79" s="36" t="s">
        <v>1540</v>
      </c>
      <c r="D79" s="36" t="s">
        <v>1541</v>
      </c>
      <c r="E79" s="36" t="s">
        <v>1542</v>
      </c>
      <c r="F79" s="168" t="s">
        <v>2069</v>
      </c>
    </row>
    <row r="80" spans="1:6" ht="51">
      <c r="A80" s="22">
        <v>80</v>
      </c>
      <c r="B80" s="36" t="s">
        <v>373</v>
      </c>
      <c r="C80" s="36" t="s">
        <v>1544</v>
      </c>
      <c r="D80" s="36" t="s">
        <v>1545</v>
      </c>
      <c r="E80" s="36" t="s">
        <v>1546</v>
      </c>
      <c r="F80" s="168" t="s">
        <v>2069</v>
      </c>
    </row>
    <row r="81" spans="1:6" ht="38.25">
      <c r="A81" s="22">
        <v>81</v>
      </c>
      <c r="B81" s="36" t="s">
        <v>373</v>
      </c>
      <c r="C81" s="36" t="s">
        <v>1548</v>
      </c>
      <c r="D81" s="36" t="s">
        <v>1549</v>
      </c>
      <c r="E81" s="36" t="s">
        <v>1328</v>
      </c>
      <c r="F81" s="168" t="s">
        <v>2069</v>
      </c>
    </row>
    <row r="82" spans="1:6" ht="51">
      <c r="A82" s="22">
        <v>82</v>
      </c>
      <c r="B82" s="36" t="s">
        <v>373</v>
      </c>
      <c r="C82" s="36" t="s">
        <v>1330</v>
      </c>
      <c r="D82" s="36" t="s">
        <v>1331</v>
      </c>
      <c r="E82" s="36" t="s">
        <v>1332</v>
      </c>
      <c r="F82" s="168" t="s">
        <v>2069</v>
      </c>
    </row>
    <row r="83" spans="1:6" ht="51">
      <c r="A83" s="22">
        <v>83</v>
      </c>
      <c r="B83" s="36" t="s">
        <v>373</v>
      </c>
      <c r="C83" s="36" t="s">
        <v>1334</v>
      </c>
      <c r="D83" s="36" t="s">
        <v>1335</v>
      </c>
      <c r="E83" s="36" t="s">
        <v>1336</v>
      </c>
      <c r="F83" s="168" t="s">
        <v>2069</v>
      </c>
    </row>
    <row r="84" spans="1:6" ht="51">
      <c r="A84" s="22">
        <v>84</v>
      </c>
      <c r="B84" s="36" t="s">
        <v>373</v>
      </c>
      <c r="C84" s="36" t="s">
        <v>1338</v>
      </c>
      <c r="D84" s="36" t="s">
        <v>1339</v>
      </c>
      <c r="E84" s="36" t="s">
        <v>1340</v>
      </c>
      <c r="F84" s="168" t="s">
        <v>2069</v>
      </c>
    </row>
    <row r="85" spans="1:6" ht="114.75">
      <c r="A85" s="22">
        <v>85</v>
      </c>
      <c r="B85" s="36" t="s">
        <v>1342</v>
      </c>
      <c r="C85" s="36" t="s">
        <v>139</v>
      </c>
      <c r="D85" s="36" t="s">
        <v>140</v>
      </c>
      <c r="E85" s="36" t="s">
        <v>141</v>
      </c>
      <c r="F85" s="168" t="s">
        <v>2069</v>
      </c>
    </row>
    <row r="86" spans="1:6" ht="114.75">
      <c r="A86" s="22">
        <v>86</v>
      </c>
      <c r="B86" s="36" t="s">
        <v>153</v>
      </c>
      <c r="C86" s="36" t="s">
        <v>154</v>
      </c>
      <c r="D86" s="36" t="s">
        <v>155</v>
      </c>
      <c r="E86" s="36" t="s">
        <v>156</v>
      </c>
      <c r="F86" s="168" t="s">
        <v>2069</v>
      </c>
    </row>
    <row r="87" spans="1:6" ht="51">
      <c r="A87" s="22">
        <v>87</v>
      </c>
      <c r="B87" s="36" t="s">
        <v>230</v>
      </c>
      <c r="C87" s="36" t="s">
        <v>158</v>
      </c>
      <c r="D87" s="36" t="s">
        <v>159</v>
      </c>
      <c r="E87" s="36">
        <v>0.6081</v>
      </c>
      <c r="F87" s="168" t="s">
        <v>2069</v>
      </c>
    </row>
    <row r="88" spans="1:6" ht="51">
      <c r="A88" s="22">
        <v>88</v>
      </c>
      <c r="B88" s="36" t="s">
        <v>230</v>
      </c>
      <c r="C88" s="36" t="s">
        <v>160</v>
      </c>
      <c r="D88" s="36" t="s">
        <v>161</v>
      </c>
      <c r="E88" s="36">
        <v>0.2633</v>
      </c>
      <c r="F88" s="168" t="s">
        <v>2069</v>
      </c>
    </row>
    <row r="89" spans="1:6" ht="38.25">
      <c r="A89" s="22">
        <v>89</v>
      </c>
      <c r="B89" s="36" t="s">
        <v>373</v>
      </c>
      <c r="C89" s="36" t="s">
        <v>814</v>
      </c>
      <c r="D89" s="36" t="s">
        <v>815</v>
      </c>
      <c r="E89" s="36" t="s">
        <v>816</v>
      </c>
      <c r="F89" s="168" t="s">
        <v>2069</v>
      </c>
    </row>
    <row r="90" spans="1:6" ht="51">
      <c r="A90" s="22">
        <v>90</v>
      </c>
      <c r="B90" s="36" t="s">
        <v>820</v>
      </c>
      <c r="C90" s="36" t="s">
        <v>821</v>
      </c>
      <c r="D90" s="36" t="s">
        <v>822</v>
      </c>
      <c r="E90" s="36" t="s">
        <v>823</v>
      </c>
      <c r="F90" s="168" t="s">
        <v>2069</v>
      </c>
    </row>
    <row r="91" spans="1:6" ht="51">
      <c r="A91" s="22">
        <v>91</v>
      </c>
      <c r="B91" s="36" t="s">
        <v>1786</v>
      </c>
      <c r="C91" s="36" t="s">
        <v>1787</v>
      </c>
      <c r="D91" s="36" t="s">
        <v>1788</v>
      </c>
      <c r="E91" s="36" t="s">
        <v>1789</v>
      </c>
      <c r="F91" s="168" t="s">
        <v>2069</v>
      </c>
    </row>
    <row r="92" spans="1:6" ht="25.5">
      <c r="A92" s="22">
        <v>92</v>
      </c>
      <c r="B92" s="36" t="s">
        <v>373</v>
      </c>
      <c r="C92" s="36" t="s">
        <v>442</v>
      </c>
      <c r="D92" s="36" t="s">
        <v>443</v>
      </c>
      <c r="E92" s="36" t="s">
        <v>456</v>
      </c>
      <c r="F92" s="168" t="s">
        <v>2069</v>
      </c>
    </row>
    <row r="93" spans="1:6" ht="38.25">
      <c r="A93" s="22">
        <v>93</v>
      </c>
      <c r="B93" s="36" t="s">
        <v>373</v>
      </c>
      <c r="C93" s="36" t="s">
        <v>445</v>
      </c>
      <c r="D93" s="36" t="s">
        <v>446</v>
      </c>
      <c r="E93" s="36" t="s">
        <v>455</v>
      </c>
      <c r="F93" s="168" t="s">
        <v>2069</v>
      </c>
    </row>
    <row r="94" spans="1:6" ht="25.5">
      <c r="A94" s="22">
        <v>94</v>
      </c>
      <c r="B94" s="36" t="s">
        <v>373</v>
      </c>
      <c r="C94" s="36" t="s">
        <v>448</v>
      </c>
      <c r="D94" s="36" t="s">
        <v>449</v>
      </c>
      <c r="E94" s="36" t="s">
        <v>454</v>
      </c>
      <c r="F94" s="168" t="s">
        <v>2069</v>
      </c>
    </row>
    <row r="95" spans="1:6" ht="25.5">
      <c r="A95" s="22">
        <v>95</v>
      </c>
      <c r="B95" s="36" t="s">
        <v>373</v>
      </c>
      <c r="C95" s="36" t="s">
        <v>451</v>
      </c>
      <c r="D95" s="36" t="s">
        <v>452</v>
      </c>
      <c r="E95" s="36" t="s">
        <v>453</v>
      </c>
      <c r="F95" s="168" t="s">
        <v>2069</v>
      </c>
    </row>
    <row r="96" spans="1:6" ht="25.5">
      <c r="A96" s="22">
        <v>96</v>
      </c>
      <c r="B96" s="36" t="s">
        <v>373</v>
      </c>
      <c r="C96" s="36" t="s">
        <v>442</v>
      </c>
      <c r="D96" s="36" t="s">
        <v>443</v>
      </c>
      <c r="E96" s="36" t="s">
        <v>458</v>
      </c>
      <c r="F96" s="168" t="s">
        <v>2069</v>
      </c>
    </row>
    <row r="97" spans="1:6" ht="25.5">
      <c r="A97" s="22">
        <v>97</v>
      </c>
      <c r="B97" s="36" t="s">
        <v>373</v>
      </c>
      <c r="C97" s="36" t="s">
        <v>610</v>
      </c>
      <c r="D97" s="36" t="s">
        <v>1555</v>
      </c>
      <c r="E97" s="36">
        <v>1069</v>
      </c>
      <c r="F97" s="168" t="s">
        <v>2069</v>
      </c>
    </row>
    <row r="98" spans="1:6" ht="25.5">
      <c r="A98" s="22">
        <v>98</v>
      </c>
      <c r="B98" s="36" t="s">
        <v>373</v>
      </c>
      <c r="C98" s="36" t="s">
        <v>1571</v>
      </c>
      <c r="D98" s="36" t="s">
        <v>1572</v>
      </c>
      <c r="E98" s="36">
        <v>4965</v>
      </c>
      <c r="F98" s="168" t="s">
        <v>2069</v>
      </c>
    </row>
    <row r="99" spans="1:6" ht="25.5">
      <c r="A99" s="22">
        <v>99</v>
      </c>
      <c r="B99" s="36" t="s">
        <v>373</v>
      </c>
      <c r="C99" s="36" t="s">
        <v>1394</v>
      </c>
      <c r="D99" s="36" t="s">
        <v>1395</v>
      </c>
      <c r="E99" s="36">
        <v>1453</v>
      </c>
      <c r="F99" s="168" t="s">
        <v>2069</v>
      </c>
    </row>
    <row r="100" spans="1:6" ht="25.5">
      <c r="A100" s="22">
        <v>100</v>
      </c>
      <c r="B100" s="36" t="s">
        <v>373</v>
      </c>
      <c r="C100" s="36" t="s">
        <v>351</v>
      </c>
      <c r="D100" s="36" t="s">
        <v>352</v>
      </c>
      <c r="E100" s="36">
        <v>1608</v>
      </c>
      <c r="F100" s="168" t="s">
        <v>2069</v>
      </c>
    </row>
    <row r="101" spans="1:6" ht="25.5">
      <c r="A101" s="22">
        <v>101</v>
      </c>
      <c r="B101" s="36" t="s">
        <v>373</v>
      </c>
      <c r="C101" s="36" t="s">
        <v>348</v>
      </c>
      <c r="D101" s="36" t="s">
        <v>349</v>
      </c>
      <c r="E101" s="36">
        <v>2196</v>
      </c>
      <c r="F101" s="168" t="s">
        <v>2069</v>
      </c>
    </row>
    <row r="102" spans="1:6" ht="25.5">
      <c r="A102" s="22">
        <v>102</v>
      </c>
      <c r="B102" s="36" t="s">
        <v>373</v>
      </c>
      <c r="C102" s="36" t="s">
        <v>345</v>
      </c>
      <c r="D102" s="36" t="s">
        <v>346</v>
      </c>
      <c r="E102" s="36">
        <v>1609</v>
      </c>
      <c r="F102" s="168" t="s">
        <v>2069</v>
      </c>
    </row>
    <row r="103" spans="1:6" ht="25.5">
      <c r="A103" s="22">
        <v>103</v>
      </c>
      <c r="B103" s="36" t="s">
        <v>373</v>
      </c>
      <c r="C103" s="36" t="s">
        <v>1403</v>
      </c>
      <c r="D103" s="36" t="s">
        <v>1404</v>
      </c>
      <c r="E103" s="36">
        <v>9902</v>
      </c>
      <c r="F103" s="168" t="s">
        <v>2069</v>
      </c>
    </row>
    <row r="104" spans="1:6" ht="25.5">
      <c r="A104" s="22">
        <v>104</v>
      </c>
      <c r="B104" s="36" t="s">
        <v>373</v>
      </c>
      <c r="C104" s="36" t="s">
        <v>1400</v>
      </c>
      <c r="D104" s="36" t="s">
        <v>1401</v>
      </c>
      <c r="E104" s="36">
        <v>4390</v>
      </c>
      <c r="F104" s="168" t="s">
        <v>2069</v>
      </c>
    </row>
    <row r="105" spans="1:6" ht="25.5">
      <c r="A105" s="22">
        <v>105</v>
      </c>
      <c r="B105" s="36" t="s">
        <v>373</v>
      </c>
      <c r="C105" s="36" t="s">
        <v>1397</v>
      </c>
      <c r="D105" s="36" t="s">
        <v>1398</v>
      </c>
      <c r="E105" s="36">
        <v>2135</v>
      </c>
      <c r="F105" s="168" t="s">
        <v>2069</v>
      </c>
    </row>
    <row r="106" spans="1:6" ht="25.5">
      <c r="A106" s="22">
        <v>106</v>
      </c>
      <c r="B106" s="36" t="s">
        <v>373</v>
      </c>
      <c r="C106" s="36" t="s">
        <v>1391</v>
      </c>
      <c r="D106" s="36" t="s">
        <v>1392</v>
      </c>
      <c r="E106" s="36">
        <v>6209</v>
      </c>
      <c r="F106" s="168" t="s">
        <v>2069</v>
      </c>
    </row>
    <row r="107" spans="1:6" ht="25.5">
      <c r="A107" s="22">
        <v>107</v>
      </c>
      <c r="B107" s="36" t="s">
        <v>373</v>
      </c>
      <c r="C107" s="36" t="s">
        <v>1388</v>
      </c>
      <c r="D107" s="36" t="s">
        <v>1389</v>
      </c>
      <c r="E107" s="36">
        <v>3729</v>
      </c>
      <c r="F107" s="168" t="s">
        <v>2069</v>
      </c>
    </row>
    <row r="108" spans="1:6" ht="25.5">
      <c r="A108" s="22">
        <v>108</v>
      </c>
      <c r="B108" s="36" t="s">
        <v>373</v>
      </c>
      <c r="C108" s="36" t="s">
        <v>620</v>
      </c>
      <c r="D108" s="36" t="s">
        <v>621</v>
      </c>
      <c r="E108" s="36">
        <v>1472</v>
      </c>
      <c r="F108" s="168" t="s">
        <v>2069</v>
      </c>
    </row>
    <row r="109" spans="1:6" ht="38.25">
      <c r="A109" s="22">
        <v>109</v>
      </c>
      <c r="B109" s="36" t="s">
        <v>373</v>
      </c>
      <c r="C109" s="36" t="s">
        <v>1577</v>
      </c>
      <c r="D109" s="36" t="s">
        <v>1578</v>
      </c>
      <c r="E109" s="36">
        <v>830</v>
      </c>
      <c r="F109" s="168" t="s">
        <v>2069</v>
      </c>
    </row>
    <row r="110" spans="1:6" ht="25.5">
      <c r="A110" s="22">
        <v>110</v>
      </c>
      <c r="B110" s="36" t="s">
        <v>373</v>
      </c>
      <c r="C110" s="36" t="s">
        <v>1574</v>
      </c>
      <c r="D110" s="36" t="s">
        <v>1575</v>
      </c>
      <c r="E110" s="36">
        <v>672</v>
      </c>
      <c r="F110" s="168" t="s">
        <v>2069</v>
      </c>
    </row>
    <row r="111" spans="1:6" ht="38.25">
      <c r="A111" s="22">
        <v>111</v>
      </c>
      <c r="B111" s="36" t="s">
        <v>373</v>
      </c>
      <c r="C111" s="36" t="s">
        <v>1385</v>
      </c>
      <c r="D111" s="36" t="s">
        <v>1386</v>
      </c>
      <c r="E111" s="36">
        <v>2556</v>
      </c>
      <c r="F111" s="168" t="s">
        <v>2069</v>
      </c>
    </row>
    <row r="112" spans="1:6" ht="25.5">
      <c r="A112" s="22">
        <v>112</v>
      </c>
      <c r="B112" s="36" t="s">
        <v>373</v>
      </c>
      <c r="C112" s="36" t="s">
        <v>1382</v>
      </c>
      <c r="D112" s="36" t="s">
        <v>1383</v>
      </c>
      <c r="E112" s="36">
        <v>1027</v>
      </c>
      <c r="F112" s="168" t="s">
        <v>2069</v>
      </c>
    </row>
    <row r="113" spans="1:6" ht="25.5">
      <c r="A113" s="22">
        <v>113</v>
      </c>
      <c r="B113" s="36" t="s">
        <v>373</v>
      </c>
      <c r="C113" s="36" t="s">
        <v>244</v>
      </c>
      <c r="D113" s="36" t="s">
        <v>1566</v>
      </c>
      <c r="E113" s="36">
        <v>2317</v>
      </c>
      <c r="F113" s="168" t="s">
        <v>2069</v>
      </c>
    </row>
    <row r="114" spans="1:6" ht="25.5">
      <c r="A114" s="22">
        <v>114</v>
      </c>
      <c r="B114" s="36" t="s">
        <v>373</v>
      </c>
      <c r="C114" s="36" t="s">
        <v>1379</v>
      </c>
      <c r="D114" s="36" t="s">
        <v>1380</v>
      </c>
      <c r="E114" s="36">
        <v>3594</v>
      </c>
      <c r="F114" s="168" t="s">
        <v>2069</v>
      </c>
    </row>
    <row r="115" spans="1:6" ht="25.5">
      <c r="A115" s="22">
        <v>115</v>
      </c>
      <c r="B115" s="36" t="s">
        <v>373</v>
      </c>
      <c r="C115" s="36" t="s">
        <v>1376</v>
      </c>
      <c r="D115" s="36" t="s">
        <v>1377</v>
      </c>
      <c r="E115" s="36">
        <v>3077</v>
      </c>
      <c r="F115" s="168" t="s">
        <v>2069</v>
      </c>
    </row>
    <row r="116" spans="1:6" ht="25.5">
      <c r="A116" s="22">
        <v>116</v>
      </c>
      <c r="B116" s="36" t="s">
        <v>373</v>
      </c>
      <c r="C116" s="36" t="s">
        <v>558</v>
      </c>
      <c r="D116" s="36" t="s">
        <v>559</v>
      </c>
      <c r="E116" s="36">
        <v>3206</v>
      </c>
      <c r="F116" s="168" t="s">
        <v>2069</v>
      </c>
    </row>
    <row r="117" spans="1:6" ht="25.5">
      <c r="A117" s="22">
        <v>117</v>
      </c>
      <c r="B117" s="36" t="s">
        <v>373</v>
      </c>
      <c r="C117" s="36" t="s">
        <v>555</v>
      </c>
      <c r="D117" s="36" t="s">
        <v>556</v>
      </c>
      <c r="E117" s="36">
        <v>1308</v>
      </c>
      <c r="F117" s="168" t="s">
        <v>2069</v>
      </c>
    </row>
    <row r="118" spans="1:6" ht="25.5">
      <c r="A118" s="22">
        <v>118</v>
      </c>
      <c r="B118" s="36" t="s">
        <v>373</v>
      </c>
      <c r="C118" s="36" t="s">
        <v>1568</v>
      </c>
      <c r="D118" s="36" t="s">
        <v>1569</v>
      </c>
      <c r="E118" s="36">
        <v>5353</v>
      </c>
      <c r="F118" s="168" t="s">
        <v>2069</v>
      </c>
    </row>
    <row r="119" spans="1:6" ht="25.5">
      <c r="A119" s="22">
        <v>119</v>
      </c>
      <c r="B119" s="36" t="s">
        <v>373</v>
      </c>
      <c r="C119" s="36" t="s">
        <v>241</v>
      </c>
      <c r="D119" s="36" t="s">
        <v>242</v>
      </c>
      <c r="E119" s="36">
        <v>2296</v>
      </c>
      <c r="F119" s="168" t="s">
        <v>2069</v>
      </c>
    </row>
    <row r="120" spans="1:6" ht="25.5">
      <c r="A120" s="22">
        <v>120</v>
      </c>
      <c r="B120" s="36" t="s">
        <v>373</v>
      </c>
      <c r="C120" s="36" t="s">
        <v>238</v>
      </c>
      <c r="D120" s="36" t="s">
        <v>239</v>
      </c>
      <c r="E120" s="36">
        <v>1904</v>
      </c>
      <c r="F120" s="168" t="s">
        <v>2069</v>
      </c>
    </row>
    <row r="121" spans="1:6" ht="25.5">
      <c r="A121" s="22">
        <v>121</v>
      </c>
      <c r="B121" s="36" t="s">
        <v>373</v>
      </c>
      <c r="C121" s="36" t="s">
        <v>609</v>
      </c>
      <c r="D121" s="36" t="s">
        <v>612</v>
      </c>
      <c r="E121" s="36">
        <v>4566</v>
      </c>
      <c r="F121" s="168" t="s">
        <v>2069</v>
      </c>
    </row>
    <row r="122" spans="1:6" ht="38.25">
      <c r="A122" s="22">
        <v>122</v>
      </c>
      <c r="B122" s="36" t="s">
        <v>373</v>
      </c>
      <c r="C122" s="36" t="s">
        <v>617</v>
      </c>
      <c r="D122" s="36" t="s">
        <v>618</v>
      </c>
      <c r="E122" s="36">
        <v>4302</v>
      </c>
      <c r="F122" s="168" t="s">
        <v>2069</v>
      </c>
    </row>
    <row r="123" spans="1:6" ht="25.5">
      <c r="A123" s="22">
        <v>123</v>
      </c>
      <c r="B123" s="36" t="s">
        <v>373</v>
      </c>
      <c r="C123" s="36" t="s">
        <v>34</v>
      </c>
      <c r="D123" s="36" t="s">
        <v>35</v>
      </c>
      <c r="E123" s="36">
        <v>811</v>
      </c>
      <c r="F123" s="168" t="s">
        <v>2069</v>
      </c>
    </row>
    <row r="124" spans="1:6" ht="25.5">
      <c r="A124" s="22">
        <v>124</v>
      </c>
      <c r="B124" s="36" t="s">
        <v>373</v>
      </c>
      <c r="C124" s="36" t="s">
        <v>614</v>
      </c>
      <c r="D124" s="36" t="s">
        <v>615</v>
      </c>
      <c r="E124" s="36">
        <v>1001</v>
      </c>
      <c r="F124" s="168" t="s">
        <v>2069</v>
      </c>
    </row>
    <row r="125" spans="1:6" ht="25.5">
      <c r="A125" s="22">
        <v>125</v>
      </c>
      <c r="B125" s="36" t="s">
        <v>373</v>
      </c>
      <c r="C125" s="36" t="s">
        <v>611</v>
      </c>
      <c r="D125" s="36" t="s">
        <v>1553</v>
      </c>
      <c r="E125" s="36">
        <v>526</v>
      </c>
      <c r="F125" s="168" t="s">
        <v>2069</v>
      </c>
    </row>
    <row r="126" spans="1:6" ht="25.5">
      <c r="A126" s="22">
        <v>126</v>
      </c>
      <c r="B126" s="36" t="s">
        <v>373</v>
      </c>
      <c r="C126" s="36" t="s">
        <v>1550</v>
      </c>
      <c r="D126" s="36" t="s">
        <v>1551</v>
      </c>
      <c r="E126" s="36">
        <v>2289</v>
      </c>
      <c r="F126" s="168" t="s">
        <v>2069</v>
      </c>
    </row>
    <row r="127" spans="1:6" ht="63.75">
      <c r="A127" s="22">
        <v>127</v>
      </c>
      <c r="B127" s="36" t="s">
        <v>2</v>
      </c>
      <c r="C127" s="36" t="s">
        <v>3</v>
      </c>
      <c r="D127" s="36" t="s">
        <v>4</v>
      </c>
      <c r="E127" s="36" t="s">
        <v>2026</v>
      </c>
      <c r="F127" s="168" t="s">
        <v>2069</v>
      </c>
    </row>
    <row r="128" spans="1:6" ht="51">
      <c r="A128" s="22">
        <v>128</v>
      </c>
      <c r="B128" s="36" t="s">
        <v>2</v>
      </c>
      <c r="C128" s="36" t="s">
        <v>985</v>
      </c>
      <c r="D128" s="36" t="s">
        <v>1588</v>
      </c>
      <c r="E128" s="36" t="s">
        <v>2011</v>
      </c>
      <c r="F128" s="168" t="s">
        <v>2069</v>
      </c>
    </row>
    <row r="129" spans="1:6" ht="63.75">
      <c r="A129" s="22">
        <v>129</v>
      </c>
      <c r="B129" s="36" t="s">
        <v>2</v>
      </c>
      <c r="C129" s="36" t="s">
        <v>1589</v>
      </c>
      <c r="D129" s="36" t="s">
        <v>1590</v>
      </c>
      <c r="E129" s="36" t="s">
        <v>1591</v>
      </c>
      <c r="F129" s="168" t="s">
        <v>2069</v>
      </c>
    </row>
    <row r="130" spans="1:6" ht="153">
      <c r="A130" s="22">
        <v>130</v>
      </c>
      <c r="B130" s="36" t="s">
        <v>2</v>
      </c>
      <c r="C130" s="36" t="s">
        <v>1593</v>
      </c>
      <c r="D130" s="36" t="s">
        <v>1594</v>
      </c>
      <c r="E130" s="36" t="s">
        <v>2010</v>
      </c>
      <c r="F130" s="168" t="s">
        <v>2069</v>
      </c>
    </row>
    <row r="131" spans="1:6" ht="267.75">
      <c r="A131" s="22">
        <v>131</v>
      </c>
      <c r="B131" s="167" t="s">
        <v>1909</v>
      </c>
      <c r="C131" s="112" t="s">
        <v>1560</v>
      </c>
      <c r="D131" s="113" t="s">
        <v>1561</v>
      </c>
      <c r="E131" s="36" t="s">
        <v>1562</v>
      </c>
      <c r="F131" s="168" t="s">
        <v>2069</v>
      </c>
    </row>
    <row r="132" spans="1:6" ht="94.5">
      <c r="A132" s="22">
        <v>132</v>
      </c>
      <c r="B132" s="167" t="s">
        <v>1908</v>
      </c>
      <c r="C132" s="112" t="s">
        <v>1806</v>
      </c>
      <c r="D132" s="36" t="s">
        <v>1564</v>
      </c>
      <c r="E132" s="36">
        <v>126528</v>
      </c>
      <c r="F132" s="168" t="s">
        <v>2069</v>
      </c>
    </row>
    <row r="133" spans="1:6" ht="157.5">
      <c r="A133" s="22">
        <v>133</v>
      </c>
      <c r="B133" s="36" t="s">
        <v>1907</v>
      </c>
      <c r="C133" s="112" t="s">
        <v>1560</v>
      </c>
      <c r="D133" s="36" t="s">
        <v>1600</v>
      </c>
      <c r="E133" s="36">
        <v>25000</v>
      </c>
      <c r="F133" s="168" t="s">
        <v>2069</v>
      </c>
    </row>
    <row r="134" spans="1:6" ht="216.75">
      <c r="A134" s="22">
        <v>134</v>
      </c>
      <c r="B134" s="36" t="s">
        <v>1910</v>
      </c>
      <c r="C134" s="36" t="s">
        <v>1905</v>
      </c>
      <c r="D134" s="36" t="s">
        <v>1906</v>
      </c>
      <c r="E134" s="36">
        <v>7650</v>
      </c>
      <c r="F134" s="168" t="s">
        <v>2069</v>
      </c>
    </row>
    <row r="135" spans="1:6" ht="165.75">
      <c r="A135" s="22">
        <v>135</v>
      </c>
      <c r="B135" s="36" t="s">
        <v>1946</v>
      </c>
      <c r="C135" s="36" t="s">
        <v>1947</v>
      </c>
      <c r="D135" s="36" t="s">
        <v>1948</v>
      </c>
      <c r="E135" s="36">
        <v>1227</v>
      </c>
      <c r="F135" s="168" t="s">
        <v>2069</v>
      </c>
    </row>
    <row r="136" spans="1:6" ht="165.75">
      <c r="A136" s="22">
        <v>136</v>
      </c>
      <c r="B136" s="36" t="s">
        <v>1946</v>
      </c>
      <c r="C136" s="36" t="s">
        <v>1950</v>
      </c>
      <c r="D136" s="36" t="s">
        <v>1951</v>
      </c>
      <c r="E136" s="36">
        <v>1226</v>
      </c>
      <c r="F136" s="168" t="s">
        <v>2069</v>
      </c>
    </row>
    <row r="137" spans="1:6" ht="165.75">
      <c r="A137" s="22">
        <v>137</v>
      </c>
      <c r="B137" s="36" t="s">
        <v>1946</v>
      </c>
      <c r="C137" s="36" t="s">
        <v>1952</v>
      </c>
      <c r="D137" s="36" t="s">
        <v>1953</v>
      </c>
      <c r="E137" s="36">
        <v>1439</v>
      </c>
      <c r="F137" s="168" t="s">
        <v>2069</v>
      </c>
    </row>
    <row r="138" spans="1:6" ht="165.75">
      <c r="A138" s="22">
        <v>138</v>
      </c>
      <c r="B138" s="36" t="s">
        <v>1946</v>
      </c>
      <c r="C138" s="36" t="s">
        <v>1954</v>
      </c>
      <c r="D138" s="36" t="s">
        <v>1955</v>
      </c>
      <c r="E138" s="36">
        <v>1283</v>
      </c>
      <c r="F138" s="168" t="s">
        <v>2069</v>
      </c>
    </row>
    <row r="139" spans="1:6" ht="89.25">
      <c r="A139" s="22">
        <v>139</v>
      </c>
      <c r="B139" s="36" t="s">
        <v>1963</v>
      </c>
      <c r="C139" s="36" t="s">
        <v>1964</v>
      </c>
      <c r="D139" s="36" t="s">
        <v>1965</v>
      </c>
      <c r="E139" s="36" t="s">
        <v>151</v>
      </c>
      <c r="F139" s="168" t="s">
        <v>2069</v>
      </c>
    </row>
    <row r="140" spans="1:6" ht="165.75">
      <c r="A140" s="22">
        <v>140</v>
      </c>
      <c r="B140" s="36" t="s">
        <v>373</v>
      </c>
      <c r="C140" s="36" t="s">
        <v>2050</v>
      </c>
      <c r="D140" s="36" t="s">
        <v>2041</v>
      </c>
      <c r="E140" s="36">
        <v>1495</v>
      </c>
      <c r="F140" s="168" t="s">
        <v>2069</v>
      </c>
    </row>
    <row r="141" spans="1:6" ht="127.5">
      <c r="A141" s="22">
        <v>141</v>
      </c>
      <c r="B141" s="36" t="s">
        <v>2043</v>
      </c>
      <c r="C141" s="36" t="s">
        <v>2044</v>
      </c>
      <c r="D141" s="36" t="s">
        <v>2045</v>
      </c>
      <c r="E141" s="36">
        <v>629</v>
      </c>
      <c r="F141" s="168" t="s">
        <v>2069</v>
      </c>
    </row>
    <row r="142" spans="1:6" ht="165.75">
      <c r="A142" s="22">
        <v>142</v>
      </c>
      <c r="B142" s="36" t="s">
        <v>2049</v>
      </c>
      <c r="C142" s="36" t="s">
        <v>2051</v>
      </c>
      <c r="D142" s="36" t="s">
        <v>2052</v>
      </c>
      <c r="E142" s="36">
        <v>1344</v>
      </c>
      <c r="F142" s="168" t="s">
        <v>2069</v>
      </c>
    </row>
    <row r="143" spans="1:6" ht="165.75">
      <c r="A143" s="36">
        <v>143</v>
      </c>
      <c r="B143" s="83" t="s">
        <v>2055</v>
      </c>
      <c r="C143" s="22" t="s">
        <v>2056</v>
      </c>
      <c r="D143" s="83" t="s">
        <v>2057</v>
      </c>
      <c r="E143" s="83">
        <v>741</v>
      </c>
      <c r="F143" s="168" t="s">
        <v>2069</v>
      </c>
    </row>
    <row r="144" spans="1:6" ht="165.75">
      <c r="A144" s="36">
        <v>144</v>
      </c>
      <c r="B144" s="83" t="s">
        <v>2055</v>
      </c>
      <c r="C144" s="22" t="s">
        <v>2058</v>
      </c>
      <c r="D144" s="83" t="s">
        <v>2059</v>
      </c>
      <c r="E144" s="36">
        <v>782</v>
      </c>
      <c r="F144" s="168" t="s">
        <v>2069</v>
      </c>
    </row>
    <row r="145" spans="1:6" ht="165.75">
      <c r="A145" s="36">
        <v>145</v>
      </c>
      <c r="B145" s="83" t="s">
        <v>2055</v>
      </c>
      <c r="C145" s="22" t="s">
        <v>2060</v>
      </c>
      <c r="D145" s="83" t="s">
        <v>2061</v>
      </c>
      <c r="E145" s="36">
        <v>750</v>
      </c>
      <c r="F145" s="168" t="s">
        <v>2069</v>
      </c>
    </row>
    <row r="146" spans="1:6" ht="165.75">
      <c r="A146" s="36">
        <v>146</v>
      </c>
      <c r="B146" s="83" t="s">
        <v>2055</v>
      </c>
      <c r="C146" s="22" t="s">
        <v>2062</v>
      </c>
      <c r="D146" s="83" t="s">
        <v>2063</v>
      </c>
      <c r="E146" s="36">
        <v>750</v>
      </c>
      <c r="F146" s="168" t="s">
        <v>2069</v>
      </c>
    </row>
    <row r="147" spans="1:6" ht="165.75">
      <c r="A147" s="36">
        <v>147</v>
      </c>
      <c r="B147" s="83" t="s">
        <v>2055</v>
      </c>
      <c r="C147" s="22" t="s">
        <v>2064</v>
      </c>
      <c r="D147" s="83" t="s">
        <v>2065</v>
      </c>
      <c r="E147" s="36">
        <v>750</v>
      </c>
      <c r="F147" s="168" t="s">
        <v>2069</v>
      </c>
    </row>
    <row r="148" spans="1:6" ht="165.75">
      <c r="A148" s="36">
        <v>148</v>
      </c>
      <c r="B148" s="83" t="s">
        <v>2055</v>
      </c>
      <c r="C148" s="22" t="s">
        <v>2066</v>
      </c>
      <c r="D148" s="83" t="s">
        <v>2067</v>
      </c>
      <c r="E148" s="36">
        <v>750</v>
      </c>
      <c r="F148" s="168" t="s">
        <v>2069</v>
      </c>
    </row>
    <row r="149" spans="1:6" ht="204">
      <c r="A149" s="36">
        <v>149</v>
      </c>
      <c r="B149" s="83" t="s">
        <v>2055</v>
      </c>
      <c r="C149" s="22" t="s">
        <v>2068</v>
      </c>
      <c r="D149" s="83" t="s">
        <v>1594</v>
      </c>
      <c r="E149" s="165">
        <v>35780</v>
      </c>
      <c r="F149" s="168" t="s">
        <v>2069</v>
      </c>
    </row>
    <row r="150" spans="1:6" ht="12.75">
      <c r="A150" s="104"/>
      <c r="B150" s="164"/>
      <c r="C150" s="163"/>
      <c r="D150" s="164"/>
      <c r="E150" s="104"/>
      <c r="F150" s="169"/>
    </row>
    <row r="151" spans="1:6" ht="12.75">
      <c r="A151" s="104"/>
      <c r="B151" s="164"/>
      <c r="C151" s="163"/>
      <c r="D151" s="164"/>
      <c r="E151" s="104"/>
      <c r="F151" s="166"/>
    </row>
    <row r="152" spans="1:6" ht="12.75">
      <c r="A152" s="104"/>
      <c r="B152" s="164"/>
      <c r="C152" s="163"/>
      <c r="D152" s="164"/>
      <c r="E152" s="104"/>
      <c r="F152" s="166"/>
    </row>
    <row r="153" spans="1:5" ht="12.75">
      <c r="A153" s="104"/>
      <c r="B153" s="164"/>
      <c r="C153" s="163"/>
      <c r="D153" s="164"/>
      <c r="E153" s="104"/>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211"/>
  <sheetViews>
    <sheetView zoomScalePageLayoutView="0" workbookViewId="0" topLeftCell="A119">
      <selection activeCell="F120" sqref="F120"/>
    </sheetView>
  </sheetViews>
  <sheetFormatPr defaultColWidth="9.140625" defaultRowHeight="12.75"/>
  <cols>
    <col min="1" max="1" width="19.28125" style="0" customWidth="1"/>
    <col min="2" max="2" width="20.8515625" style="0" customWidth="1"/>
    <col min="6" max="6" width="24.57421875" style="0" customWidth="1"/>
    <col min="7" max="7" width="17.00390625" style="0" customWidth="1"/>
  </cols>
  <sheetData>
    <row r="1" spans="1:8" ht="12.75">
      <c r="A1" s="203" t="s">
        <v>2074</v>
      </c>
      <c r="B1" s="200"/>
      <c r="C1" s="200"/>
      <c r="F1" s="203" t="s">
        <v>2075</v>
      </c>
      <c r="G1" s="200"/>
      <c r="H1" s="200"/>
    </row>
    <row r="2" spans="1:8" ht="63.75">
      <c r="A2" s="36" t="s">
        <v>373</v>
      </c>
      <c r="B2" s="38" t="s">
        <v>374</v>
      </c>
      <c r="C2" s="38">
        <v>5738</v>
      </c>
      <c r="F2" s="30" t="s">
        <v>1513</v>
      </c>
      <c r="G2" s="22" t="s">
        <v>1083</v>
      </c>
      <c r="H2" s="22">
        <v>2050</v>
      </c>
    </row>
    <row r="3" spans="1:8" ht="63.75">
      <c r="A3" s="36" t="s">
        <v>373</v>
      </c>
      <c r="B3" s="38" t="s">
        <v>378</v>
      </c>
      <c r="C3" s="171">
        <v>4596</v>
      </c>
      <c r="F3" s="30" t="s">
        <v>1513</v>
      </c>
      <c r="G3" s="22" t="s">
        <v>1084</v>
      </c>
      <c r="H3" s="22">
        <v>750</v>
      </c>
    </row>
    <row r="4" spans="1:8" ht="63.75">
      <c r="A4" s="36" t="s">
        <v>373</v>
      </c>
      <c r="B4" s="38" t="s">
        <v>953</v>
      </c>
      <c r="C4" s="38">
        <v>3188</v>
      </c>
      <c r="F4" s="30" t="s">
        <v>1513</v>
      </c>
      <c r="G4" s="22" t="s">
        <v>1087</v>
      </c>
      <c r="H4" s="22">
        <v>1352</v>
      </c>
    </row>
    <row r="5" spans="1:8" ht="63.75">
      <c r="A5" s="36" t="s">
        <v>373</v>
      </c>
      <c r="B5" s="38" t="s">
        <v>217</v>
      </c>
      <c r="C5" s="38">
        <v>4583</v>
      </c>
      <c r="F5" s="30" t="s">
        <v>1513</v>
      </c>
      <c r="G5" s="22" t="s">
        <v>1238</v>
      </c>
      <c r="H5" s="22">
        <v>420</v>
      </c>
    </row>
    <row r="6" spans="1:8" ht="63.75">
      <c r="A6" s="36" t="s">
        <v>373</v>
      </c>
      <c r="B6" s="38" t="s">
        <v>222</v>
      </c>
      <c r="C6" s="38">
        <v>676</v>
      </c>
      <c r="F6" s="30" t="s">
        <v>1513</v>
      </c>
      <c r="G6" s="22" t="s">
        <v>1090</v>
      </c>
      <c r="H6" s="22">
        <v>230</v>
      </c>
    </row>
    <row r="7" spans="1:8" ht="63.75">
      <c r="A7" s="36" t="s">
        <v>373</v>
      </c>
      <c r="B7" s="38" t="s">
        <v>226</v>
      </c>
      <c r="C7" s="38">
        <v>3288</v>
      </c>
      <c r="F7" s="30" t="s">
        <v>1513</v>
      </c>
      <c r="G7" s="22" t="s">
        <v>1073</v>
      </c>
      <c r="H7" s="22">
        <v>220</v>
      </c>
    </row>
    <row r="8" spans="1:8" ht="63.75">
      <c r="A8" s="36" t="s">
        <v>373</v>
      </c>
      <c r="B8" s="38" t="s">
        <v>231</v>
      </c>
      <c r="C8" s="38">
        <v>3058</v>
      </c>
      <c r="F8" s="30" t="s">
        <v>1513</v>
      </c>
      <c r="G8" s="22" t="s">
        <v>1093</v>
      </c>
      <c r="H8" s="22">
        <v>430</v>
      </c>
    </row>
    <row r="9" spans="1:8" ht="63.75">
      <c r="A9" s="36" t="s">
        <v>373</v>
      </c>
      <c r="B9" s="38" t="s">
        <v>235</v>
      </c>
      <c r="C9" s="38">
        <v>6747</v>
      </c>
      <c r="F9" s="30" t="s">
        <v>1513</v>
      </c>
      <c r="G9" s="22" t="s">
        <v>1096</v>
      </c>
      <c r="H9" s="22">
        <v>370</v>
      </c>
    </row>
    <row r="10" spans="1:8" ht="63.75">
      <c r="A10" s="36" t="s">
        <v>373</v>
      </c>
      <c r="B10" s="38" t="s">
        <v>1604</v>
      </c>
      <c r="C10" s="38">
        <v>8343</v>
      </c>
      <c r="F10" s="30" t="s">
        <v>1513</v>
      </c>
      <c r="G10" s="22" t="s">
        <v>1098</v>
      </c>
      <c r="H10" s="22">
        <v>130</v>
      </c>
    </row>
    <row r="11" spans="1:8" ht="63.75">
      <c r="A11" s="36" t="s">
        <v>373</v>
      </c>
      <c r="B11" s="38" t="s">
        <v>1608</v>
      </c>
      <c r="C11" s="38">
        <v>6773</v>
      </c>
      <c r="F11" s="30" t="s">
        <v>1513</v>
      </c>
      <c r="G11" s="22" t="s">
        <v>98</v>
      </c>
      <c r="H11" s="22">
        <v>500</v>
      </c>
    </row>
    <row r="12" spans="1:8" ht="76.5">
      <c r="A12" s="36" t="s">
        <v>373</v>
      </c>
      <c r="B12" s="38" t="s">
        <v>819</v>
      </c>
      <c r="C12" s="38">
        <v>301</v>
      </c>
      <c r="F12" s="30" t="s">
        <v>1513</v>
      </c>
      <c r="G12" s="22" t="s">
        <v>101</v>
      </c>
      <c r="H12" s="22">
        <v>260</v>
      </c>
    </row>
    <row r="13" spans="1:8" ht="63.75">
      <c r="A13" s="36" t="s">
        <v>373</v>
      </c>
      <c r="B13" s="38" t="s">
        <v>1624</v>
      </c>
      <c r="C13" s="38">
        <v>798</v>
      </c>
      <c r="F13" s="30" t="s">
        <v>1513</v>
      </c>
      <c r="G13" s="22" t="s">
        <v>1070</v>
      </c>
      <c r="H13" s="22">
        <v>850</v>
      </c>
    </row>
    <row r="14" spans="1:8" ht="63.75">
      <c r="A14" s="36" t="s">
        <v>373</v>
      </c>
      <c r="B14" s="38" t="s">
        <v>1628</v>
      </c>
      <c r="C14" s="38">
        <v>13010</v>
      </c>
      <c r="F14" s="30" t="s">
        <v>1513</v>
      </c>
      <c r="G14" s="22" t="s">
        <v>430</v>
      </c>
      <c r="H14" s="22">
        <v>200</v>
      </c>
    </row>
    <row r="15" spans="1:8" ht="63.75">
      <c r="A15" s="36" t="s">
        <v>373</v>
      </c>
      <c r="B15" s="38" t="s">
        <v>1632</v>
      </c>
      <c r="C15" s="38">
        <v>2229</v>
      </c>
      <c r="F15" s="30" t="s">
        <v>1513</v>
      </c>
      <c r="G15" s="22" t="s">
        <v>104</v>
      </c>
      <c r="H15" s="22">
        <v>1190</v>
      </c>
    </row>
    <row r="16" spans="1:8" ht="51">
      <c r="A16" s="36" t="s">
        <v>373</v>
      </c>
      <c r="B16" s="38" t="s">
        <v>1636</v>
      </c>
      <c r="C16" s="38">
        <v>11650</v>
      </c>
      <c r="F16" s="30" t="s">
        <v>1513</v>
      </c>
      <c r="G16" s="22" t="s">
        <v>1457</v>
      </c>
      <c r="H16" s="22">
        <v>410</v>
      </c>
    </row>
    <row r="17" spans="1:8" ht="63.75">
      <c r="A17" s="36" t="s">
        <v>373</v>
      </c>
      <c r="B17" s="38" t="s">
        <v>1368</v>
      </c>
      <c r="C17" s="38">
        <v>6913</v>
      </c>
      <c r="F17" s="30" t="s">
        <v>1513</v>
      </c>
      <c r="G17" s="22" t="s">
        <v>107</v>
      </c>
      <c r="H17" s="22">
        <v>260</v>
      </c>
    </row>
    <row r="18" spans="1:8" ht="63.75">
      <c r="A18" s="36" t="s">
        <v>373</v>
      </c>
      <c r="B18" s="38" t="s">
        <v>1372</v>
      </c>
      <c r="C18" s="38">
        <v>534</v>
      </c>
      <c r="F18" s="30" t="s">
        <v>1513</v>
      </c>
      <c r="G18" s="22" t="s">
        <v>109</v>
      </c>
      <c r="H18" s="22">
        <v>160</v>
      </c>
    </row>
    <row r="19" spans="1:8" ht="63.75">
      <c r="A19" s="36" t="s">
        <v>373</v>
      </c>
      <c r="B19" s="38" t="s">
        <v>1488</v>
      </c>
      <c r="C19" s="38">
        <v>1971</v>
      </c>
      <c r="F19" s="30" t="s">
        <v>1513</v>
      </c>
      <c r="G19" s="22" t="s">
        <v>1461</v>
      </c>
      <c r="H19" s="22">
        <v>180</v>
      </c>
    </row>
    <row r="20" spans="1:8" ht="63.75">
      <c r="A20" s="36" t="s">
        <v>373</v>
      </c>
      <c r="B20" s="38" t="s">
        <v>1492</v>
      </c>
      <c r="C20" s="38">
        <v>2482</v>
      </c>
      <c r="F20" s="30" t="s">
        <v>1513</v>
      </c>
      <c r="G20" s="22" t="s">
        <v>1515</v>
      </c>
      <c r="H20" s="22">
        <v>380</v>
      </c>
    </row>
    <row r="21" spans="1:8" ht="63.75">
      <c r="A21" s="36" t="s">
        <v>373</v>
      </c>
      <c r="B21" s="38" t="s">
        <v>1496</v>
      </c>
      <c r="C21" s="38">
        <v>285</v>
      </c>
      <c r="F21" s="30" t="s">
        <v>1513</v>
      </c>
      <c r="G21" s="22" t="s">
        <v>1655</v>
      </c>
      <c r="H21" s="22">
        <v>780</v>
      </c>
    </row>
    <row r="22" spans="1:8" ht="63.75">
      <c r="A22" s="36" t="s">
        <v>373</v>
      </c>
      <c r="B22" s="38" t="s">
        <v>1500</v>
      </c>
      <c r="C22" s="38">
        <v>3037</v>
      </c>
      <c r="F22" s="30" t="s">
        <v>1513</v>
      </c>
      <c r="G22" s="22" t="s">
        <v>1465</v>
      </c>
      <c r="H22" s="22">
        <v>620</v>
      </c>
    </row>
    <row r="23" spans="1:8" ht="63.75">
      <c r="A23" s="36" t="s">
        <v>373</v>
      </c>
      <c r="B23" s="38" t="s">
        <v>1504</v>
      </c>
      <c r="C23" s="38">
        <v>23603</v>
      </c>
      <c r="F23" s="30" t="s">
        <v>1513</v>
      </c>
      <c r="G23" s="22" t="s">
        <v>1745</v>
      </c>
      <c r="H23" s="22">
        <v>390</v>
      </c>
    </row>
    <row r="24" spans="1:8" ht="63.75">
      <c r="A24" s="36" t="s">
        <v>373</v>
      </c>
      <c r="B24" s="38" t="s">
        <v>1508</v>
      </c>
      <c r="C24" s="38">
        <v>9349</v>
      </c>
      <c r="F24" s="30" t="s">
        <v>1513</v>
      </c>
      <c r="G24" s="22" t="s">
        <v>1749</v>
      </c>
      <c r="H24" s="22">
        <v>80</v>
      </c>
    </row>
    <row r="25" spans="1:8" ht="63.75">
      <c r="A25" s="36" t="s">
        <v>373</v>
      </c>
      <c r="B25" s="38" t="s">
        <v>1181</v>
      </c>
      <c r="C25" s="38">
        <v>1713</v>
      </c>
      <c r="F25" s="30" t="s">
        <v>1513</v>
      </c>
      <c r="G25" s="22" t="s">
        <v>428</v>
      </c>
      <c r="H25" s="22">
        <v>220</v>
      </c>
    </row>
    <row r="26" spans="1:8" ht="63.75">
      <c r="A26" s="36" t="s">
        <v>373</v>
      </c>
      <c r="B26" s="38" t="s">
        <v>1185</v>
      </c>
      <c r="C26" s="38">
        <v>474</v>
      </c>
      <c r="F26" s="30" t="s">
        <v>1513</v>
      </c>
      <c r="G26" s="22" t="s">
        <v>1754</v>
      </c>
      <c r="H26" s="22">
        <v>150</v>
      </c>
    </row>
    <row r="27" spans="1:8" ht="63.75">
      <c r="A27" s="36" t="s">
        <v>373</v>
      </c>
      <c r="B27" s="38" t="s">
        <v>1188</v>
      </c>
      <c r="C27" s="38">
        <v>3285</v>
      </c>
      <c r="F27" s="30" t="s">
        <v>1513</v>
      </c>
      <c r="G27" s="22" t="s">
        <v>1758</v>
      </c>
      <c r="H27" s="22">
        <v>340</v>
      </c>
    </row>
    <row r="28" spans="1:8" ht="63.75">
      <c r="A28" s="36" t="s">
        <v>373</v>
      </c>
      <c r="B28" s="38" t="s">
        <v>1193</v>
      </c>
      <c r="C28" s="38">
        <v>4098</v>
      </c>
      <c r="F28" s="30" t="s">
        <v>1513</v>
      </c>
      <c r="G28" s="22" t="s">
        <v>1762</v>
      </c>
      <c r="H28" s="22">
        <v>70</v>
      </c>
    </row>
    <row r="29" spans="1:8" ht="63.75">
      <c r="A29" s="36" t="s">
        <v>373</v>
      </c>
      <c r="B29" s="38" t="s">
        <v>1215</v>
      </c>
      <c r="C29" s="38">
        <v>940</v>
      </c>
      <c r="F29" s="30" t="s">
        <v>1513</v>
      </c>
      <c r="G29" s="22" t="s">
        <v>188</v>
      </c>
      <c r="H29" s="22">
        <v>370</v>
      </c>
    </row>
    <row r="30" spans="1:8" ht="63.75">
      <c r="A30" s="36" t="s">
        <v>373</v>
      </c>
      <c r="B30" s="38" t="s">
        <v>1219</v>
      </c>
      <c r="C30" s="38">
        <v>8050</v>
      </c>
      <c r="F30" s="30" t="s">
        <v>1513</v>
      </c>
      <c r="G30" s="22" t="s">
        <v>1767</v>
      </c>
      <c r="H30" s="22">
        <v>400</v>
      </c>
    </row>
    <row r="31" spans="1:8" ht="63.75">
      <c r="A31" s="36" t="s">
        <v>373</v>
      </c>
      <c r="B31" s="38" t="s">
        <v>1223</v>
      </c>
      <c r="C31" s="38">
        <v>807</v>
      </c>
      <c r="F31" s="30" t="s">
        <v>1513</v>
      </c>
      <c r="G31" s="22" t="s">
        <v>1771</v>
      </c>
      <c r="H31" s="22">
        <v>260</v>
      </c>
    </row>
    <row r="32" spans="1:8" ht="63.75">
      <c r="A32" s="36" t="s">
        <v>373</v>
      </c>
      <c r="B32" s="38" t="s">
        <v>1227</v>
      </c>
      <c r="C32" s="38">
        <v>2431</v>
      </c>
      <c r="F32" s="30" t="s">
        <v>1513</v>
      </c>
      <c r="G32" s="22" t="s">
        <v>433</v>
      </c>
      <c r="H32" s="22">
        <v>180</v>
      </c>
    </row>
    <row r="33" spans="1:8" ht="63.75">
      <c r="A33" s="36" t="s">
        <v>373</v>
      </c>
      <c r="B33" s="38" t="s">
        <v>1247</v>
      </c>
      <c r="C33" s="38">
        <v>922</v>
      </c>
      <c r="F33" s="30" t="s">
        <v>1513</v>
      </c>
      <c r="G33" s="22" t="s">
        <v>115</v>
      </c>
      <c r="H33" s="22">
        <v>1100</v>
      </c>
    </row>
    <row r="34" spans="1:8" ht="63.75">
      <c r="A34" s="36" t="s">
        <v>373</v>
      </c>
      <c r="B34" s="38" t="s">
        <v>1251</v>
      </c>
      <c r="C34" s="38">
        <v>3325</v>
      </c>
      <c r="F34" s="30" t="s">
        <v>1513</v>
      </c>
      <c r="G34" s="22" t="s">
        <v>1110</v>
      </c>
      <c r="H34" s="22">
        <v>700</v>
      </c>
    </row>
    <row r="35" spans="1:8" ht="63.75">
      <c r="A35" s="36" t="s">
        <v>373</v>
      </c>
      <c r="B35" s="38" t="s">
        <v>1255</v>
      </c>
      <c r="C35" s="38">
        <v>4528</v>
      </c>
      <c r="F35" s="30" t="s">
        <v>1513</v>
      </c>
      <c r="G35" s="22" t="s">
        <v>185</v>
      </c>
      <c r="H35" s="22">
        <v>822</v>
      </c>
    </row>
    <row r="36" spans="1:8" ht="63.75">
      <c r="A36" s="36" t="s">
        <v>373</v>
      </c>
      <c r="B36" s="38" t="s">
        <v>1259</v>
      </c>
      <c r="C36" s="38">
        <v>13169</v>
      </c>
      <c r="F36" s="30" t="s">
        <v>1513</v>
      </c>
      <c r="G36" s="22" t="s">
        <v>1115</v>
      </c>
      <c r="H36" s="22">
        <v>280</v>
      </c>
    </row>
    <row r="37" spans="1:8" ht="51">
      <c r="A37" s="36" t="s">
        <v>373</v>
      </c>
      <c r="B37" s="38" t="s">
        <v>1262</v>
      </c>
      <c r="C37" s="38">
        <v>1259</v>
      </c>
      <c r="F37" s="30" t="s">
        <v>1513</v>
      </c>
      <c r="G37" s="22" t="s">
        <v>1119</v>
      </c>
      <c r="H37" s="22">
        <v>2907</v>
      </c>
    </row>
    <row r="38" spans="1:8" ht="63.75">
      <c r="A38" s="36" t="s">
        <v>373</v>
      </c>
      <c r="B38" s="38" t="s">
        <v>1266</v>
      </c>
      <c r="C38" s="38">
        <v>6323</v>
      </c>
      <c r="F38" s="30" t="s">
        <v>1513</v>
      </c>
      <c r="G38" s="22" t="s">
        <v>1067</v>
      </c>
      <c r="H38" s="22">
        <v>1907</v>
      </c>
    </row>
    <row r="39" spans="1:8" ht="51">
      <c r="A39" s="36" t="s">
        <v>373</v>
      </c>
      <c r="B39" s="38" t="s">
        <v>1270</v>
      </c>
      <c r="C39" s="38">
        <v>4496</v>
      </c>
      <c r="F39" s="30" t="s">
        <v>1513</v>
      </c>
      <c r="G39" s="22" t="s">
        <v>436</v>
      </c>
      <c r="H39" s="22">
        <v>939</v>
      </c>
    </row>
    <row r="40" spans="1:8" ht="63.75">
      <c r="A40" s="36" t="s">
        <v>373</v>
      </c>
      <c r="B40" s="38" t="s">
        <v>1274</v>
      </c>
      <c r="C40" s="38">
        <v>425</v>
      </c>
      <c r="F40" s="30" t="s">
        <v>1513</v>
      </c>
      <c r="G40" s="22" t="s">
        <v>1300</v>
      </c>
      <c r="H40" s="22">
        <v>774</v>
      </c>
    </row>
    <row r="41" spans="1:8" ht="63.75">
      <c r="A41" s="36" t="s">
        <v>373</v>
      </c>
      <c r="B41" s="38" t="s">
        <v>1597</v>
      </c>
      <c r="C41" s="38">
        <v>2493</v>
      </c>
      <c r="F41" s="30" t="s">
        <v>1513</v>
      </c>
      <c r="G41" s="22" t="s">
        <v>1304</v>
      </c>
      <c r="H41" s="22">
        <v>510</v>
      </c>
    </row>
    <row r="42" spans="1:8" ht="63.75">
      <c r="A42" s="36" t="s">
        <v>373</v>
      </c>
      <c r="B42" s="38" t="s">
        <v>1197</v>
      </c>
      <c r="C42" s="38">
        <v>1566</v>
      </c>
      <c r="F42" s="30" t="s">
        <v>1513</v>
      </c>
      <c r="G42" s="22" t="s">
        <v>1308</v>
      </c>
      <c r="H42" s="22">
        <v>183</v>
      </c>
    </row>
    <row r="43" spans="1:8" ht="63.75">
      <c r="A43" s="36" t="s">
        <v>373</v>
      </c>
      <c r="B43" s="38" t="s">
        <v>1201</v>
      </c>
      <c r="C43" s="38">
        <v>376</v>
      </c>
      <c r="F43" s="30" t="s">
        <v>1513</v>
      </c>
      <c r="G43" s="22" t="s">
        <v>1795</v>
      </c>
      <c r="H43" s="22">
        <v>324</v>
      </c>
    </row>
    <row r="44" spans="1:8" ht="63.75">
      <c r="A44" s="36" t="s">
        <v>373</v>
      </c>
      <c r="B44" s="38" t="s">
        <v>883</v>
      </c>
      <c r="C44" s="38">
        <v>2192</v>
      </c>
      <c r="F44" s="30" t="s">
        <v>1513</v>
      </c>
      <c r="G44" s="22" t="s">
        <v>1312</v>
      </c>
      <c r="H44" s="22">
        <v>165</v>
      </c>
    </row>
    <row r="45" spans="1:8" ht="63.75">
      <c r="A45" s="36" t="s">
        <v>373</v>
      </c>
      <c r="B45" s="38" t="s">
        <v>887</v>
      </c>
      <c r="C45" s="38">
        <v>689</v>
      </c>
      <c r="F45" s="30" t="s">
        <v>1513</v>
      </c>
      <c r="G45" s="22" t="s">
        <v>1316</v>
      </c>
      <c r="H45" s="22">
        <v>100</v>
      </c>
    </row>
    <row r="46" spans="1:8" ht="63.75">
      <c r="A46" s="36" t="s">
        <v>373</v>
      </c>
      <c r="B46" s="38" t="s">
        <v>1822</v>
      </c>
      <c r="C46" s="38">
        <v>2282</v>
      </c>
      <c r="F46" s="30" t="s">
        <v>1513</v>
      </c>
      <c r="G46" s="22" t="s">
        <v>1320</v>
      </c>
      <c r="H46" s="22">
        <v>1150</v>
      </c>
    </row>
    <row r="47" spans="1:8" ht="63.75">
      <c r="A47" s="36" t="s">
        <v>373</v>
      </c>
      <c r="B47" s="38" t="s">
        <v>1826</v>
      </c>
      <c r="C47" s="38">
        <v>30131</v>
      </c>
      <c r="F47" s="30" t="s">
        <v>1513</v>
      </c>
      <c r="G47" s="22" t="s">
        <v>520</v>
      </c>
      <c r="H47" s="22">
        <v>1058</v>
      </c>
    </row>
    <row r="48" spans="1:8" ht="51">
      <c r="A48" s="36" t="s">
        <v>373</v>
      </c>
      <c r="B48" s="38" t="s">
        <v>1830</v>
      </c>
      <c r="C48" s="38">
        <v>12204</v>
      </c>
      <c r="F48" s="30" t="s">
        <v>1513</v>
      </c>
      <c r="G48" s="22" t="s">
        <v>1138</v>
      </c>
      <c r="H48" s="22">
        <v>830</v>
      </c>
    </row>
    <row r="49" spans="1:8" ht="51">
      <c r="A49" s="36" t="s">
        <v>373</v>
      </c>
      <c r="B49" s="38" t="s">
        <v>1834</v>
      </c>
      <c r="C49" s="38">
        <v>7224</v>
      </c>
      <c r="F49" s="30" t="s">
        <v>1513</v>
      </c>
      <c r="G49" s="22" t="s">
        <v>1076</v>
      </c>
      <c r="H49" s="22">
        <v>3131</v>
      </c>
    </row>
    <row r="50" spans="1:8" ht="38.25">
      <c r="A50" s="36" t="s">
        <v>373</v>
      </c>
      <c r="B50" s="38" t="s">
        <v>1838</v>
      </c>
      <c r="C50" s="38">
        <v>2089</v>
      </c>
      <c r="F50" s="30" t="s">
        <v>1513</v>
      </c>
      <c r="G50" s="22" t="s">
        <v>988</v>
      </c>
      <c r="H50" s="22">
        <v>3455</v>
      </c>
    </row>
    <row r="51" spans="1:8" ht="63.75">
      <c r="A51" s="36" t="s">
        <v>373</v>
      </c>
      <c r="B51" s="38" t="s">
        <v>1842</v>
      </c>
      <c r="C51" s="38">
        <v>6796</v>
      </c>
      <c r="F51" s="30" t="s">
        <v>1513</v>
      </c>
      <c r="G51" s="22" t="s">
        <v>990</v>
      </c>
      <c r="H51" s="22">
        <v>1265</v>
      </c>
    </row>
    <row r="52" spans="1:8" ht="51">
      <c r="A52" s="36" t="s">
        <v>373</v>
      </c>
      <c r="B52" s="38" t="s">
        <v>1846</v>
      </c>
      <c r="C52" s="38">
        <v>15369</v>
      </c>
      <c r="F52" s="30" t="s">
        <v>1513</v>
      </c>
      <c r="G52" s="22" t="s">
        <v>1518</v>
      </c>
      <c r="H52" s="22">
        <v>3767</v>
      </c>
    </row>
    <row r="53" spans="1:8" ht="38.25">
      <c r="A53" s="36" t="s">
        <v>373</v>
      </c>
      <c r="B53" s="38" t="s">
        <v>1850</v>
      </c>
      <c r="C53" s="38">
        <v>5116</v>
      </c>
      <c r="F53" s="30" t="s">
        <v>1513</v>
      </c>
      <c r="G53" s="22" t="s">
        <v>995</v>
      </c>
      <c r="H53" s="22">
        <v>1627</v>
      </c>
    </row>
    <row r="54" spans="1:8" ht="51">
      <c r="A54" s="36" t="s">
        <v>373</v>
      </c>
      <c r="B54" s="38" t="s">
        <v>1854</v>
      </c>
      <c r="C54" s="38">
        <v>1318</v>
      </c>
      <c r="F54" s="30" t="s">
        <v>1513</v>
      </c>
      <c r="G54" s="22" t="s">
        <v>1792</v>
      </c>
      <c r="H54" s="22">
        <v>1475</v>
      </c>
    </row>
    <row r="55" spans="1:8" ht="51">
      <c r="A55" s="36" t="s">
        <v>373</v>
      </c>
      <c r="B55" s="38" t="s">
        <v>594</v>
      </c>
      <c r="C55" s="38">
        <v>4729</v>
      </c>
      <c r="F55" s="30" t="s">
        <v>1513</v>
      </c>
      <c r="G55" s="22" t="s">
        <v>999</v>
      </c>
      <c r="H55" s="22">
        <v>1392</v>
      </c>
    </row>
    <row r="56" spans="1:8" ht="38.25">
      <c r="A56" s="36" t="s">
        <v>373</v>
      </c>
      <c r="B56" s="38" t="s">
        <v>1816</v>
      </c>
      <c r="C56" s="38">
        <v>25029</v>
      </c>
      <c r="F56" s="30" t="s">
        <v>1513</v>
      </c>
      <c r="G56" s="22" t="s">
        <v>162</v>
      </c>
      <c r="H56" s="22">
        <v>745</v>
      </c>
    </row>
    <row r="57" spans="1:8" ht="51">
      <c r="A57" s="36" t="s">
        <v>373</v>
      </c>
      <c r="B57" s="38" t="s">
        <v>690</v>
      </c>
      <c r="C57" s="38">
        <v>9621</v>
      </c>
      <c r="F57" s="30" t="s">
        <v>1513</v>
      </c>
      <c r="G57" s="22" t="s">
        <v>933</v>
      </c>
      <c r="H57" s="22">
        <v>716</v>
      </c>
    </row>
    <row r="58" spans="1:8" ht="51">
      <c r="A58" s="36" t="s">
        <v>373</v>
      </c>
      <c r="B58" s="38" t="s">
        <v>694</v>
      </c>
      <c r="C58" s="38">
        <v>3278</v>
      </c>
      <c r="F58" s="30" t="s">
        <v>1513</v>
      </c>
      <c r="G58" s="22" t="s">
        <v>937</v>
      </c>
      <c r="H58" s="22">
        <v>4552</v>
      </c>
    </row>
    <row r="59" spans="1:8" ht="63.75">
      <c r="A59" s="36" t="s">
        <v>373</v>
      </c>
      <c r="B59" s="38" t="s">
        <v>698</v>
      </c>
      <c r="C59" s="38">
        <v>1624</v>
      </c>
      <c r="F59" s="30" t="s">
        <v>1513</v>
      </c>
      <c r="G59" s="22" t="s">
        <v>940</v>
      </c>
      <c r="H59" s="22">
        <v>676</v>
      </c>
    </row>
    <row r="60" spans="1:8" ht="63.75">
      <c r="A60" s="36" t="s">
        <v>373</v>
      </c>
      <c r="B60" s="38" t="s">
        <v>702</v>
      </c>
      <c r="C60" s="38">
        <v>8898</v>
      </c>
      <c r="F60" s="30" t="s">
        <v>1513</v>
      </c>
      <c r="G60" s="22" t="s">
        <v>1521</v>
      </c>
      <c r="H60" s="22">
        <v>1572</v>
      </c>
    </row>
    <row r="61" spans="1:8" ht="38.25">
      <c r="A61" s="36" t="s">
        <v>373</v>
      </c>
      <c r="B61" s="38" t="s">
        <v>706</v>
      </c>
      <c r="C61" s="38">
        <v>2714</v>
      </c>
      <c r="F61" s="30" t="s">
        <v>1513</v>
      </c>
      <c r="G61" s="22" t="s">
        <v>1079</v>
      </c>
      <c r="H61" s="22">
        <v>196</v>
      </c>
    </row>
    <row r="62" spans="1:8" ht="51">
      <c r="A62" s="36" t="s">
        <v>373</v>
      </c>
      <c r="B62" s="38" t="s">
        <v>710</v>
      </c>
      <c r="C62" s="38">
        <v>1652</v>
      </c>
      <c r="F62" s="30" t="s">
        <v>1513</v>
      </c>
      <c r="G62" s="22" t="s">
        <v>1233</v>
      </c>
      <c r="H62" s="22">
        <v>356</v>
      </c>
    </row>
    <row r="63" spans="1:8" ht="38.25">
      <c r="A63" s="36" t="s">
        <v>373</v>
      </c>
      <c r="B63" s="38" t="s">
        <v>714</v>
      </c>
      <c r="C63" s="38">
        <v>2858</v>
      </c>
      <c r="F63" s="30" t="s">
        <v>1513</v>
      </c>
      <c r="G63" s="22" t="s">
        <v>1419</v>
      </c>
      <c r="H63" s="22">
        <v>559</v>
      </c>
    </row>
    <row r="64" spans="1:8" ht="63.75">
      <c r="A64" s="36" t="s">
        <v>373</v>
      </c>
      <c r="B64" s="38" t="s">
        <v>718</v>
      </c>
      <c r="C64" s="38">
        <v>12134</v>
      </c>
      <c r="F64" s="30" t="s">
        <v>1513</v>
      </c>
      <c r="G64" s="22" t="s">
        <v>1423</v>
      </c>
      <c r="H64" s="22">
        <v>455</v>
      </c>
    </row>
    <row r="65" spans="1:8" ht="38.25">
      <c r="A65" s="36" t="s">
        <v>373</v>
      </c>
      <c r="B65" s="38" t="s">
        <v>818</v>
      </c>
      <c r="C65" s="38">
        <v>2549</v>
      </c>
      <c r="F65" s="30" t="s">
        <v>1513</v>
      </c>
      <c r="G65" s="22" t="s">
        <v>1427</v>
      </c>
      <c r="H65" s="22">
        <v>316</v>
      </c>
    </row>
    <row r="66" spans="1:8" ht="38.25">
      <c r="A66" s="36" t="s">
        <v>373</v>
      </c>
      <c r="B66" s="38" t="s">
        <v>724</v>
      </c>
      <c r="C66" s="38">
        <v>1378</v>
      </c>
      <c r="F66" s="30" t="s">
        <v>1513</v>
      </c>
      <c r="G66" s="22" t="s">
        <v>1427</v>
      </c>
      <c r="H66" s="22">
        <v>414</v>
      </c>
    </row>
    <row r="67" spans="1:8" ht="63.75">
      <c r="A67" s="36" t="s">
        <v>373</v>
      </c>
      <c r="B67" s="38" t="s">
        <v>728</v>
      </c>
      <c r="C67" s="38">
        <v>1125</v>
      </c>
      <c r="F67" s="30" t="s">
        <v>1513</v>
      </c>
      <c r="G67" s="22" t="s">
        <v>1434</v>
      </c>
      <c r="H67" s="22">
        <v>500</v>
      </c>
    </row>
    <row r="68" spans="1:8" ht="38.25">
      <c r="A68" s="36" t="s">
        <v>373</v>
      </c>
      <c r="B68" s="38" t="s">
        <v>1028</v>
      </c>
      <c r="C68" s="38">
        <v>1074</v>
      </c>
      <c r="F68" s="30" t="s">
        <v>1513</v>
      </c>
      <c r="G68" s="22" t="s">
        <v>399</v>
      </c>
      <c r="H68" s="22">
        <v>1089</v>
      </c>
    </row>
    <row r="69" spans="1:8" ht="38.25">
      <c r="A69" s="36" t="s">
        <v>373</v>
      </c>
      <c r="B69" s="38" t="s">
        <v>1032</v>
      </c>
      <c r="C69" s="38">
        <v>7574</v>
      </c>
      <c r="F69" s="30" t="s">
        <v>1513</v>
      </c>
      <c r="G69" s="22" t="s">
        <v>1438</v>
      </c>
      <c r="H69" s="22">
        <v>1133</v>
      </c>
    </row>
    <row r="70" spans="1:8" ht="63.75">
      <c r="A70" s="36" t="s">
        <v>373</v>
      </c>
      <c r="B70" s="38" t="s">
        <v>189</v>
      </c>
      <c r="C70" s="38">
        <v>5882</v>
      </c>
      <c r="F70" s="30" t="s">
        <v>1513</v>
      </c>
      <c r="G70" s="22" t="s">
        <v>865</v>
      </c>
      <c r="H70" s="22">
        <v>600</v>
      </c>
    </row>
    <row r="71" spans="1:8" ht="38.25">
      <c r="A71" s="36" t="s">
        <v>373</v>
      </c>
      <c r="B71" s="38" t="s">
        <v>193</v>
      </c>
      <c r="C71" s="38">
        <v>433</v>
      </c>
      <c r="F71" s="30" t="s">
        <v>1513</v>
      </c>
      <c r="G71" s="22" t="s">
        <v>1646</v>
      </c>
      <c r="H71" s="22">
        <v>405</v>
      </c>
    </row>
    <row r="72" spans="1:8" ht="38.25">
      <c r="A72" s="36" t="s">
        <v>373</v>
      </c>
      <c r="B72" s="38" t="s">
        <v>197</v>
      </c>
      <c r="C72" s="38">
        <v>1112</v>
      </c>
      <c r="F72" s="30" t="s">
        <v>1513</v>
      </c>
      <c r="G72" s="22" t="s">
        <v>1646</v>
      </c>
      <c r="H72" s="22">
        <v>201</v>
      </c>
    </row>
    <row r="73" spans="1:8" ht="38.25">
      <c r="A73" s="36" t="s">
        <v>373</v>
      </c>
      <c r="B73" s="38" t="s">
        <v>201</v>
      </c>
      <c r="C73" s="38">
        <v>1588</v>
      </c>
      <c r="F73" s="30" t="s">
        <v>1513</v>
      </c>
      <c r="G73" s="22" t="s">
        <v>1643</v>
      </c>
      <c r="H73" s="22">
        <v>1229</v>
      </c>
    </row>
    <row r="74" spans="1:8" ht="63.75">
      <c r="A74" s="36" t="s">
        <v>373</v>
      </c>
      <c r="B74" s="38" t="s">
        <v>389</v>
      </c>
      <c r="C74" s="38">
        <v>3633</v>
      </c>
      <c r="F74" s="30" t="s">
        <v>1513</v>
      </c>
      <c r="G74" s="22" t="s">
        <v>872</v>
      </c>
      <c r="H74" s="22">
        <v>300</v>
      </c>
    </row>
    <row r="75" spans="1:8" ht="63.75">
      <c r="A75" s="36" t="s">
        <v>373</v>
      </c>
      <c r="B75" s="38" t="s">
        <v>393</v>
      </c>
      <c r="C75" s="38">
        <v>1552</v>
      </c>
      <c r="F75" s="30" t="s">
        <v>1513</v>
      </c>
      <c r="G75" s="22" t="s">
        <v>876</v>
      </c>
      <c r="H75" s="22">
        <v>1625</v>
      </c>
    </row>
    <row r="76" spans="1:8" ht="63.75">
      <c r="A76" s="36" t="s">
        <v>373</v>
      </c>
      <c r="B76" s="38" t="s">
        <v>1536</v>
      </c>
      <c r="C76" s="38">
        <v>2687</v>
      </c>
      <c r="F76" s="30" t="s">
        <v>1513</v>
      </c>
      <c r="G76" s="22" t="s">
        <v>880</v>
      </c>
      <c r="H76" s="22">
        <v>200</v>
      </c>
    </row>
    <row r="77" spans="1:8" ht="63.75">
      <c r="A77" s="36" t="s">
        <v>373</v>
      </c>
      <c r="B77" s="38" t="s">
        <v>1540</v>
      </c>
      <c r="C77" s="38">
        <v>4979</v>
      </c>
      <c r="F77" s="30" t="s">
        <v>1513</v>
      </c>
      <c r="G77" s="22" t="s">
        <v>770</v>
      </c>
      <c r="H77" s="22">
        <v>300</v>
      </c>
    </row>
    <row r="78" spans="1:8" ht="63.75">
      <c r="A78" s="36" t="s">
        <v>373</v>
      </c>
      <c r="B78" s="38" t="s">
        <v>1544</v>
      </c>
      <c r="C78" s="38">
        <v>2050</v>
      </c>
      <c r="F78" s="30" t="s">
        <v>1513</v>
      </c>
      <c r="G78" s="22" t="s">
        <v>1687</v>
      </c>
      <c r="H78" s="22">
        <v>90</v>
      </c>
    </row>
    <row r="79" spans="1:8" ht="63.75">
      <c r="A79" s="36" t="s">
        <v>373</v>
      </c>
      <c r="B79" s="38" t="s">
        <v>1548</v>
      </c>
      <c r="C79" s="38">
        <v>1351</v>
      </c>
      <c r="F79" s="30" t="s">
        <v>1513</v>
      </c>
      <c r="G79" s="22" t="s">
        <v>1206</v>
      </c>
      <c r="H79" s="22">
        <v>70</v>
      </c>
    </row>
    <row r="80" spans="1:8" ht="63.75">
      <c r="A80" s="36" t="s">
        <v>373</v>
      </c>
      <c r="B80" s="38" t="s">
        <v>1330</v>
      </c>
      <c r="C80" s="38">
        <v>1416</v>
      </c>
      <c r="F80" s="30" t="s">
        <v>1513</v>
      </c>
      <c r="G80" s="22" t="s">
        <v>918</v>
      </c>
      <c r="H80" s="22">
        <v>50</v>
      </c>
    </row>
    <row r="81" spans="1:8" ht="63.75">
      <c r="A81" s="36" t="s">
        <v>373</v>
      </c>
      <c r="B81" s="38" t="s">
        <v>1334</v>
      </c>
      <c r="C81" s="38">
        <v>8999</v>
      </c>
      <c r="F81" s="30" t="s">
        <v>1513</v>
      </c>
      <c r="G81" s="22" t="s">
        <v>1406</v>
      </c>
      <c r="H81" s="22">
        <v>40</v>
      </c>
    </row>
    <row r="82" spans="1:8" ht="38.25">
      <c r="A82" s="36" t="s">
        <v>373</v>
      </c>
      <c r="B82" s="38" t="s">
        <v>1338</v>
      </c>
      <c r="C82" s="36">
        <v>6554</v>
      </c>
      <c r="F82" s="36" t="s">
        <v>1513</v>
      </c>
      <c r="G82" s="38" t="s">
        <v>1410</v>
      </c>
      <c r="H82" s="38">
        <v>539</v>
      </c>
    </row>
    <row r="83" spans="1:8" ht="63.75">
      <c r="A83" s="36" t="s">
        <v>373</v>
      </c>
      <c r="B83" s="38" t="s">
        <v>814</v>
      </c>
      <c r="C83" s="38">
        <v>28381</v>
      </c>
      <c r="F83" s="36" t="s">
        <v>1513</v>
      </c>
      <c r="G83" s="38" t="s">
        <v>369</v>
      </c>
      <c r="H83" s="38">
        <v>1080</v>
      </c>
    </row>
    <row r="84" spans="1:9" ht="38.25">
      <c r="A84" s="36" t="s">
        <v>373</v>
      </c>
      <c r="B84" s="38" t="s">
        <v>442</v>
      </c>
      <c r="C84" s="38">
        <v>1482</v>
      </c>
      <c r="F84" s="36" t="s">
        <v>1513</v>
      </c>
      <c r="G84" s="38" t="s">
        <v>1410</v>
      </c>
      <c r="H84" s="36" t="s">
        <v>1412</v>
      </c>
      <c r="I84" s="104"/>
    </row>
    <row r="85" spans="1:9" ht="63.75">
      <c r="A85" s="36" t="s">
        <v>373</v>
      </c>
      <c r="B85" s="38" t="s">
        <v>445</v>
      </c>
      <c r="C85" s="38">
        <v>1114</v>
      </c>
      <c r="F85" s="36" t="s">
        <v>1513</v>
      </c>
      <c r="G85" s="38" t="s">
        <v>369</v>
      </c>
      <c r="H85" s="38" t="s">
        <v>371</v>
      </c>
      <c r="I85" s="104"/>
    </row>
    <row r="86" spans="1:9" ht="76.5">
      <c r="A86" s="36" t="s">
        <v>373</v>
      </c>
      <c r="B86" s="38" t="s">
        <v>448</v>
      </c>
      <c r="C86" s="38">
        <v>4372</v>
      </c>
      <c r="F86" s="36" t="s">
        <v>832</v>
      </c>
      <c r="G86" s="38" t="s">
        <v>837</v>
      </c>
      <c r="H86" s="36">
        <v>168</v>
      </c>
      <c r="I86" s="104"/>
    </row>
    <row r="87" spans="1:9" ht="63.75">
      <c r="A87" s="36" t="s">
        <v>373</v>
      </c>
      <c r="B87" s="38" t="s">
        <v>451</v>
      </c>
      <c r="C87" s="38">
        <v>999</v>
      </c>
      <c r="F87" s="36" t="s">
        <v>832</v>
      </c>
      <c r="G87" s="38" t="s">
        <v>841</v>
      </c>
      <c r="H87" s="38">
        <v>736</v>
      </c>
      <c r="I87" s="104"/>
    </row>
    <row r="88" spans="1:9" ht="63.75">
      <c r="A88" s="36" t="s">
        <v>373</v>
      </c>
      <c r="B88" s="38" t="s">
        <v>442</v>
      </c>
      <c r="C88" s="38">
        <v>1482</v>
      </c>
      <c r="F88" s="36" t="s">
        <v>832</v>
      </c>
      <c r="G88" s="38" t="s">
        <v>1048</v>
      </c>
      <c r="H88" s="38">
        <v>180</v>
      </c>
      <c r="I88" s="104"/>
    </row>
    <row r="89" spans="1:9" ht="63.75">
      <c r="A89" s="36" t="s">
        <v>373</v>
      </c>
      <c r="B89" s="38" t="s">
        <v>610</v>
      </c>
      <c r="C89" s="38">
        <v>1069</v>
      </c>
      <c r="F89" s="36" t="s">
        <v>832</v>
      </c>
      <c r="G89" s="38" t="s">
        <v>1051</v>
      </c>
      <c r="H89" s="38">
        <v>547</v>
      </c>
      <c r="I89" s="104"/>
    </row>
    <row r="90" spans="1:9" ht="38.25">
      <c r="A90" s="36" t="s">
        <v>373</v>
      </c>
      <c r="B90" s="38" t="s">
        <v>1571</v>
      </c>
      <c r="C90" s="38">
        <v>4965</v>
      </c>
      <c r="F90" s="36" t="s">
        <v>832</v>
      </c>
      <c r="G90" s="38" t="s">
        <v>460</v>
      </c>
      <c r="H90" s="36">
        <v>260</v>
      </c>
      <c r="I90" s="104"/>
    </row>
    <row r="91" spans="1:9" ht="38.25">
      <c r="A91" s="36" t="s">
        <v>373</v>
      </c>
      <c r="B91" s="38" t="s">
        <v>1394</v>
      </c>
      <c r="C91" s="38">
        <v>1453</v>
      </c>
      <c r="F91" s="36" t="s">
        <v>832</v>
      </c>
      <c r="G91" s="38" t="s">
        <v>463</v>
      </c>
      <c r="H91" s="38">
        <v>760</v>
      </c>
      <c r="I91" s="104"/>
    </row>
    <row r="92" spans="1:9" ht="38.25">
      <c r="A92" s="36" t="s">
        <v>373</v>
      </c>
      <c r="B92" s="38" t="s">
        <v>351</v>
      </c>
      <c r="C92" s="38">
        <v>1608</v>
      </c>
      <c r="F92" s="36" t="s">
        <v>832</v>
      </c>
      <c r="G92" s="38" t="s">
        <v>467</v>
      </c>
      <c r="H92" s="38">
        <v>180</v>
      </c>
      <c r="I92" s="104"/>
    </row>
    <row r="93" spans="1:9" ht="38.25">
      <c r="A93" s="36" t="s">
        <v>373</v>
      </c>
      <c r="B93" s="38" t="s">
        <v>348</v>
      </c>
      <c r="C93" s="38">
        <v>2196</v>
      </c>
      <c r="F93" s="36" t="s">
        <v>832</v>
      </c>
      <c r="G93" s="38" t="s">
        <v>486</v>
      </c>
      <c r="H93" s="38">
        <v>776</v>
      </c>
      <c r="I93" s="104"/>
    </row>
    <row r="94" spans="1:9" ht="38.25">
      <c r="A94" s="36" t="s">
        <v>373</v>
      </c>
      <c r="B94" s="38" t="s">
        <v>345</v>
      </c>
      <c r="C94" s="38">
        <v>1609</v>
      </c>
      <c r="F94" s="36" t="s">
        <v>832</v>
      </c>
      <c r="G94" s="38" t="s">
        <v>490</v>
      </c>
      <c r="H94" s="38">
        <v>180</v>
      </c>
      <c r="I94" s="104"/>
    </row>
    <row r="95" spans="1:9" ht="38.25">
      <c r="A95" s="36" t="s">
        <v>373</v>
      </c>
      <c r="B95" s="38" t="s">
        <v>1403</v>
      </c>
      <c r="C95" s="38">
        <v>9902</v>
      </c>
      <c r="F95" s="36" t="s">
        <v>832</v>
      </c>
      <c r="G95" s="38" t="s">
        <v>493</v>
      </c>
      <c r="H95" s="38">
        <v>374</v>
      </c>
      <c r="I95" s="104"/>
    </row>
    <row r="96" spans="1:9" ht="38.25">
      <c r="A96" s="36" t="s">
        <v>373</v>
      </c>
      <c r="B96" s="38" t="s">
        <v>1400</v>
      </c>
      <c r="C96" s="38">
        <v>4390</v>
      </c>
      <c r="F96" s="36" t="s">
        <v>832</v>
      </c>
      <c r="G96" s="38" t="s">
        <v>497</v>
      </c>
      <c r="H96" s="38">
        <v>239</v>
      </c>
      <c r="I96" s="104"/>
    </row>
    <row r="97" spans="1:9" ht="38.25">
      <c r="A97" s="36" t="s">
        <v>373</v>
      </c>
      <c r="B97" s="38" t="s">
        <v>1397</v>
      </c>
      <c r="C97" s="38">
        <v>2135</v>
      </c>
      <c r="F97" s="36" t="s">
        <v>832</v>
      </c>
      <c r="G97" s="38" t="s">
        <v>501</v>
      </c>
      <c r="H97" s="38">
        <v>134</v>
      </c>
      <c r="I97" s="104"/>
    </row>
    <row r="98" spans="1:9" ht="38.25">
      <c r="A98" s="36" t="s">
        <v>373</v>
      </c>
      <c r="B98" s="38" t="s">
        <v>1391</v>
      </c>
      <c r="C98" s="38">
        <v>6209</v>
      </c>
      <c r="F98" s="36" t="s">
        <v>832</v>
      </c>
      <c r="G98" s="38" t="s">
        <v>505</v>
      </c>
      <c r="H98" s="38">
        <v>313</v>
      </c>
      <c r="I98" s="104"/>
    </row>
    <row r="99" spans="1:9" ht="38.25">
      <c r="A99" s="36" t="s">
        <v>373</v>
      </c>
      <c r="B99" s="38" t="s">
        <v>1388</v>
      </c>
      <c r="C99" s="38">
        <v>3729</v>
      </c>
      <c r="F99" s="36" t="s">
        <v>832</v>
      </c>
      <c r="G99" s="38" t="s">
        <v>509</v>
      </c>
      <c r="H99" s="38">
        <v>332</v>
      </c>
      <c r="I99" s="104"/>
    </row>
    <row r="100" spans="1:9" ht="38.25">
      <c r="A100" s="36" t="s">
        <v>373</v>
      </c>
      <c r="B100" s="38" t="s">
        <v>620</v>
      </c>
      <c r="C100" s="38">
        <v>1472</v>
      </c>
      <c r="F100" s="36" t="s">
        <v>832</v>
      </c>
      <c r="G100" s="38" t="s">
        <v>847</v>
      </c>
      <c r="H100" s="38">
        <v>187</v>
      </c>
      <c r="I100" s="104"/>
    </row>
    <row r="101" spans="1:9" ht="38.25">
      <c r="A101" s="36" t="s">
        <v>373</v>
      </c>
      <c r="B101" s="38" t="s">
        <v>1577</v>
      </c>
      <c r="C101" s="38">
        <v>830</v>
      </c>
      <c r="F101" s="36" t="s">
        <v>832</v>
      </c>
      <c r="G101" s="38" t="s">
        <v>851</v>
      </c>
      <c r="H101" s="38">
        <v>862</v>
      </c>
      <c r="I101" s="104"/>
    </row>
    <row r="102" spans="1:9" ht="38.25">
      <c r="A102" s="36" t="s">
        <v>373</v>
      </c>
      <c r="B102" s="38" t="s">
        <v>1574</v>
      </c>
      <c r="C102" s="38">
        <v>672</v>
      </c>
      <c r="F102" s="36" t="s">
        <v>832</v>
      </c>
      <c r="G102" s="38" t="s">
        <v>855</v>
      </c>
      <c r="H102" s="38">
        <v>1200</v>
      </c>
      <c r="I102" s="104"/>
    </row>
    <row r="103" spans="1:9" ht="38.25">
      <c r="A103" s="36" t="s">
        <v>373</v>
      </c>
      <c r="B103" s="38" t="s">
        <v>1385</v>
      </c>
      <c r="C103" s="38">
        <v>2556</v>
      </c>
      <c r="F103" s="36" t="s">
        <v>832</v>
      </c>
      <c r="G103" s="38" t="s">
        <v>859</v>
      </c>
      <c r="H103" s="38">
        <v>124</v>
      </c>
      <c r="I103" s="104"/>
    </row>
    <row r="104" spans="1:9" ht="38.25">
      <c r="A104" s="36" t="s">
        <v>373</v>
      </c>
      <c r="B104" s="38" t="s">
        <v>1382</v>
      </c>
      <c r="C104" s="38">
        <v>1027</v>
      </c>
      <c r="F104" s="36" t="s">
        <v>832</v>
      </c>
      <c r="G104" s="38" t="s">
        <v>205</v>
      </c>
      <c r="H104" s="38">
        <v>134</v>
      </c>
      <c r="I104" s="104"/>
    </row>
    <row r="105" spans="1:9" ht="38.25">
      <c r="A105" s="36" t="s">
        <v>373</v>
      </c>
      <c r="B105" s="38" t="s">
        <v>244</v>
      </c>
      <c r="C105" s="38">
        <v>2317</v>
      </c>
      <c r="F105" s="36" t="s">
        <v>832</v>
      </c>
      <c r="G105" s="38" t="s">
        <v>208</v>
      </c>
      <c r="H105" s="38">
        <v>230</v>
      </c>
      <c r="I105" s="104"/>
    </row>
    <row r="106" spans="1:9" ht="38.25">
      <c r="A106" s="36" t="s">
        <v>373</v>
      </c>
      <c r="B106" s="38" t="s">
        <v>1379</v>
      </c>
      <c r="C106" s="38">
        <v>3594</v>
      </c>
      <c r="F106" s="36" t="s">
        <v>832</v>
      </c>
      <c r="G106" s="38" t="s">
        <v>211</v>
      </c>
      <c r="H106" s="38">
        <v>505</v>
      </c>
      <c r="I106" s="104"/>
    </row>
    <row r="107" spans="1:9" ht="38.25">
      <c r="A107" s="36" t="s">
        <v>373</v>
      </c>
      <c r="B107" s="38" t="s">
        <v>1376</v>
      </c>
      <c r="C107" s="38">
        <v>3077</v>
      </c>
      <c r="F107" s="36" t="s">
        <v>832</v>
      </c>
      <c r="G107" s="38" t="s">
        <v>1150</v>
      </c>
      <c r="H107" s="38">
        <v>515</v>
      </c>
      <c r="I107" s="104"/>
    </row>
    <row r="108" spans="1:9" ht="38.25">
      <c r="A108" s="36" t="s">
        <v>373</v>
      </c>
      <c r="B108" s="38" t="s">
        <v>558</v>
      </c>
      <c r="C108" s="38">
        <v>3206</v>
      </c>
      <c r="F108" s="36" t="s">
        <v>832</v>
      </c>
      <c r="G108" s="38" t="s">
        <v>1154</v>
      </c>
      <c r="H108" s="38">
        <v>614</v>
      </c>
      <c r="I108" s="104"/>
    </row>
    <row r="109" spans="1:9" ht="38.25">
      <c r="A109" s="36" t="s">
        <v>373</v>
      </c>
      <c r="B109" s="38" t="s">
        <v>555</v>
      </c>
      <c r="C109" s="38">
        <v>1308</v>
      </c>
      <c r="F109" s="36" t="s">
        <v>832</v>
      </c>
      <c r="G109" s="38" t="s">
        <v>1158</v>
      </c>
      <c r="H109" s="38">
        <v>154</v>
      </c>
      <c r="I109" s="104"/>
    </row>
    <row r="110" spans="1:9" ht="38.25">
      <c r="A110" s="36" t="s">
        <v>373</v>
      </c>
      <c r="B110" s="38" t="s">
        <v>1568</v>
      </c>
      <c r="C110" s="38">
        <v>5353</v>
      </c>
      <c r="F110" s="36" t="s">
        <v>832</v>
      </c>
      <c r="G110" s="38" t="s">
        <v>1162</v>
      </c>
      <c r="H110" s="38">
        <v>260</v>
      </c>
      <c r="I110" s="104"/>
    </row>
    <row r="111" spans="1:9" ht="38.25">
      <c r="A111" s="36" t="s">
        <v>373</v>
      </c>
      <c r="B111" s="38" t="s">
        <v>241</v>
      </c>
      <c r="C111" s="38">
        <v>2296</v>
      </c>
      <c r="F111" s="36" t="s">
        <v>832</v>
      </c>
      <c r="G111" s="38" t="s">
        <v>1165</v>
      </c>
      <c r="H111" s="38">
        <v>274</v>
      </c>
      <c r="I111" s="104"/>
    </row>
    <row r="112" spans="1:9" ht="38.25">
      <c r="A112" s="36" t="s">
        <v>373</v>
      </c>
      <c r="B112" s="38" t="s">
        <v>238</v>
      </c>
      <c r="C112" s="38">
        <v>1904</v>
      </c>
      <c r="F112" s="36" t="s">
        <v>832</v>
      </c>
      <c r="G112" s="38" t="s">
        <v>1169</v>
      </c>
      <c r="H112" s="38">
        <v>893</v>
      </c>
      <c r="I112" s="104"/>
    </row>
    <row r="113" spans="1:9" ht="38.25">
      <c r="A113" s="36" t="s">
        <v>373</v>
      </c>
      <c r="B113" s="38" t="s">
        <v>609</v>
      </c>
      <c r="C113" s="38">
        <v>4566</v>
      </c>
      <c r="F113" s="36" t="s">
        <v>832</v>
      </c>
      <c r="G113" s="38" t="s">
        <v>1173</v>
      </c>
      <c r="H113" s="38">
        <v>252</v>
      </c>
      <c r="I113" s="104"/>
    </row>
    <row r="114" spans="1:9" ht="38.25">
      <c r="A114" s="36" t="s">
        <v>373</v>
      </c>
      <c r="B114" s="38" t="s">
        <v>617</v>
      </c>
      <c r="C114" s="38">
        <v>4302</v>
      </c>
      <c r="F114" s="36" t="s">
        <v>832</v>
      </c>
      <c r="G114" s="38" t="s">
        <v>1581</v>
      </c>
      <c r="H114" s="38">
        <v>400</v>
      </c>
      <c r="I114" s="104"/>
    </row>
    <row r="115" spans="1:9" ht="38.25">
      <c r="A115" s="36" t="s">
        <v>373</v>
      </c>
      <c r="B115" s="38" t="s">
        <v>34</v>
      </c>
      <c r="C115" s="38">
        <v>811</v>
      </c>
      <c r="F115" s="36" t="s">
        <v>832</v>
      </c>
      <c r="G115" s="38" t="s">
        <v>1584</v>
      </c>
      <c r="H115" s="38">
        <v>833</v>
      </c>
      <c r="I115" s="104"/>
    </row>
    <row r="116" spans="1:9" ht="38.25">
      <c r="A116" s="36" t="s">
        <v>373</v>
      </c>
      <c r="B116" s="38" t="s">
        <v>614</v>
      </c>
      <c r="C116" s="38">
        <v>1001</v>
      </c>
      <c r="F116" s="36" t="s">
        <v>832</v>
      </c>
      <c r="G116" s="38" t="s">
        <v>6</v>
      </c>
      <c r="H116" s="38">
        <v>1300</v>
      </c>
      <c r="I116" s="104"/>
    </row>
    <row r="117" spans="1:9" ht="38.25">
      <c r="A117" s="36" t="s">
        <v>373</v>
      </c>
      <c r="B117" s="38" t="s">
        <v>611</v>
      </c>
      <c r="C117" s="38">
        <v>526</v>
      </c>
      <c r="F117" s="36" t="s">
        <v>832</v>
      </c>
      <c r="G117" s="38" t="s">
        <v>10</v>
      </c>
      <c r="H117" s="38">
        <v>247</v>
      </c>
      <c r="I117" s="104"/>
    </row>
    <row r="118" spans="1:9" ht="38.25">
      <c r="A118" s="36" t="s">
        <v>373</v>
      </c>
      <c r="B118" s="38" t="s">
        <v>1550</v>
      </c>
      <c r="C118" s="38">
        <v>2289</v>
      </c>
      <c r="F118" s="36" t="s">
        <v>832</v>
      </c>
      <c r="G118" s="38" t="s">
        <v>14</v>
      </c>
      <c r="H118" s="38">
        <v>375</v>
      </c>
      <c r="I118" s="104"/>
    </row>
    <row r="119" spans="1:9" ht="102">
      <c r="A119" s="36" t="s">
        <v>1946</v>
      </c>
      <c r="B119" s="38" t="s">
        <v>1947</v>
      </c>
      <c r="C119" s="36">
        <v>1227</v>
      </c>
      <c r="F119" s="36" t="s">
        <v>832</v>
      </c>
      <c r="G119" s="38" t="s">
        <v>18</v>
      </c>
      <c r="H119" s="38">
        <v>414</v>
      </c>
      <c r="I119" s="104"/>
    </row>
    <row r="120" spans="1:9" ht="114.75">
      <c r="A120" s="36" t="s">
        <v>1946</v>
      </c>
      <c r="B120" s="38" t="s">
        <v>1950</v>
      </c>
      <c r="C120" s="38">
        <v>1226</v>
      </c>
      <c r="F120" s="36" t="s">
        <v>832</v>
      </c>
      <c r="G120" s="38" t="s">
        <v>1324</v>
      </c>
      <c r="H120" s="38">
        <v>190</v>
      </c>
      <c r="I120" s="104"/>
    </row>
    <row r="121" spans="1:8" ht="102">
      <c r="A121" s="36" t="s">
        <v>1946</v>
      </c>
      <c r="B121" s="38" t="s">
        <v>1952</v>
      </c>
      <c r="C121" s="38">
        <v>1439</v>
      </c>
      <c r="H121">
        <f>SUM(H1:H116)</f>
        <v>77987</v>
      </c>
    </row>
    <row r="122" spans="1:3" ht="114.75">
      <c r="A122" s="36" t="s">
        <v>1946</v>
      </c>
      <c r="B122" s="38" t="s">
        <v>1954</v>
      </c>
      <c r="C122" s="38">
        <v>1283</v>
      </c>
    </row>
    <row r="123" spans="1:3" ht="102">
      <c r="A123" s="36" t="s">
        <v>373</v>
      </c>
      <c r="B123" s="38" t="s">
        <v>2050</v>
      </c>
      <c r="C123" s="36">
        <v>1495</v>
      </c>
    </row>
    <row r="124" spans="1:3" ht="102">
      <c r="A124" s="36" t="s">
        <v>2049</v>
      </c>
      <c r="B124" s="38" t="s">
        <v>2051</v>
      </c>
      <c r="C124" s="36">
        <v>1344</v>
      </c>
    </row>
    <row r="127" ht="12.75">
      <c r="C127">
        <f>SUM(C2:C126)</f>
        <v>525931</v>
      </c>
    </row>
    <row r="164" ht="12.75">
      <c r="D164" s="166"/>
    </row>
    <row r="165" ht="12.75">
      <c r="D165" s="104"/>
    </row>
    <row r="166" ht="12.75">
      <c r="D166" s="104"/>
    </row>
    <row r="167" ht="12.75">
      <c r="D167" s="104"/>
    </row>
    <row r="168" ht="12.75">
      <c r="D168" s="104"/>
    </row>
    <row r="169" ht="12.75">
      <c r="D169" s="104"/>
    </row>
    <row r="170" ht="12.75">
      <c r="D170" s="104"/>
    </row>
    <row r="171" ht="12.75">
      <c r="D171" s="104"/>
    </row>
    <row r="172" ht="12.75">
      <c r="D172" s="104"/>
    </row>
    <row r="173" ht="12.75">
      <c r="D173" s="104"/>
    </row>
    <row r="174" ht="12.75">
      <c r="D174" s="104"/>
    </row>
    <row r="175" ht="12.75">
      <c r="D175" s="104"/>
    </row>
    <row r="176" ht="12.75">
      <c r="D176" s="104"/>
    </row>
    <row r="177" ht="12.75">
      <c r="D177" s="104"/>
    </row>
    <row r="178" ht="12.75">
      <c r="D178" s="104"/>
    </row>
    <row r="179" ht="12.75">
      <c r="D179" s="104"/>
    </row>
    <row r="180" ht="12.75">
      <c r="D180" s="104"/>
    </row>
    <row r="181" ht="12.75">
      <c r="D181" s="104"/>
    </row>
    <row r="182" ht="12.75">
      <c r="D182" s="104"/>
    </row>
    <row r="183" ht="12.75">
      <c r="D183" s="104"/>
    </row>
    <row r="184" ht="12.75">
      <c r="D184" s="104"/>
    </row>
    <row r="185" ht="12.75">
      <c r="D185" s="104"/>
    </row>
    <row r="186" ht="12.75">
      <c r="D186" s="104"/>
    </row>
    <row r="187" ht="12.75">
      <c r="D187" s="104"/>
    </row>
    <row r="188" ht="12.75">
      <c r="D188" s="104"/>
    </row>
    <row r="189" ht="12.75">
      <c r="D189" s="104"/>
    </row>
    <row r="190" ht="12.75">
      <c r="D190" s="104"/>
    </row>
    <row r="191" ht="12.75">
      <c r="D191" s="104"/>
    </row>
    <row r="192" ht="12.75">
      <c r="D192" s="104"/>
    </row>
    <row r="193" ht="12.75">
      <c r="D193" s="104"/>
    </row>
    <row r="194" ht="12.75">
      <c r="D194" s="104"/>
    </row>
    <row r="195" ht="12.75">
      <c r="D195" s="104"/>
    </row>
    <row r="196" ht="12.75">
      <c r="D196" s="104"/>
    </row>
    <row r="197" ht="12.75">
      <c r="D197" s="104"/>
    </row>
    <row r="198" ht="12.75">
      <c r="D198" s="104"/>
    </row>
    <row r="199" ht="12.75">
      <c r="D199" s="104"/>
    </row>
    <row r="200" ht="12.75">
      <c r="D200" s="104"/>
    </row>
    <row r="201" ht="12.75">
      <c r="D201" s="104"/>
    </row>
    <row r="202" ht="12.75">
      <c r="D202" s="104"/>
    </row>
    <row r="203" ht="12.75">
      <c r="D203" s="104"/>
    </row>
    <row r="204" ht="12.75">
      <c r="D204" s="104"/>
    </row>
    <row r="205" ht="12.75">
      <c r="D205" s="104"/>
    </row>
    <row r="206" ht="12.75">
      <c r="D206" s="104"/>
    </row>
    <row r="211" ht="12.75">
      <c r="C211">
        <f>SUM(C2:C210)</f>
        <v>1051862</v>
      </c>
    </row>
  </sheetData>
  <sheetProtection/>
  <mergeCells count="2">
    <mergeCell ref="A1:C1"/>
    <mergeCell ref="F1:H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413"/>
  <sheetViews>
    <sheetView view="pageBreakPreview" zoomScale="73" zoomScaleNormal="75" zoomScaleSheetLayoutView="73" zoomScalePageLayoutView="0" workbookViewId="0" topLeftCell="A1">
      <pane ySplit="5" topLeftCell="A408" activePane="bottomLeft" state="frozen"/>
      <selection pane="topLeft" activeCell="A1" sqref="A1"/>
      <selection pane="bottomLeft" activeCell="I410" sqref="I410"/>
    </sheetView>
  </sheetViews>
  <sheetFormatPr defaultColWidth="9.140625" defaultRowHeight="12.75"/>
  <cols>
    <col min="1" max="1" width="8.8515625" style="13" bestFit="1" customWidth="1"/>
    <col min="2" max="2" width="49.8515625" style="27" customWidth="1"/>
    <col min="3" max="3" width="19.57421875" style="13" bestFit="1" customWidth="1"/>
    <col min="4" max="4" width="22.28125" style="13" bestFit="1" customWidth="1"/>
    <col min="5" max="5" width="19.00390625" style="13" bestFit="1" customWidth="1"/>
    <col min="6" max="6" width="51.57421875" style="28" customWidth="1"/>
    <col min="7" max="7" width="23.421875" style="13" customWidth="1"/>
    <col min="8" max="8" width="39.7109375" style="23" customWidth="1"/>
    <col min="9" max="9" width="25.421875" style="13" customWidth="1"/>
    <col min="10" max="10" width="9.140625" style="0" hidden="1" customWidth="1"/>
  </cols>
  <sheetData>
    <row r="1" spans="1:9" ht="12.75">
      <c r="A1" s="178" t="s">
        <v>1037</v>
      </c>
      <c r="B1" s="179"/>
      <c r="C1" s="179"/>
      <c r="D1" s="179"/>
      <c r="E1" s="179"/>
      <c r="F1" s="179"/>
      <c r="G1" s="179"/>
      <c r="H1" s="179"/>
      <c r="I1" s="179"/>
    </row>
    <row r="2" spans="1:9" ht="12.75">
      <c r="A2" s="178"/>
      <c r="B2" s="179"/>
      <c r="C2" s="179"/>
      <c r="D2" s="179"/>
      <c r="E2" s="179"/>
      <c r="F2" s="179"/>
      <c r="G2" s="179"/>
      <c r="H2" s="179"/>
      <c r="I2" s="179"/>
    </row>
    <row r="3" spans="1:9" ht="12.75">
      <c r="A3" s="178"/>
      <c r="B3" s="179"/>
      <c r="C3" s="179"/>
      <c r="D3" s="179"/>
      <c r="E3" s="179"/>
      <c r="F3" s="179"/>
      <c r="G3" s="179"/>
      <c r="H3" s="179"/>
      <c r="I3" s="179"/>
    </row>
    <row r="4" spans="1:9" ht="12.75">
      <c r="A4" s="180"/>
      <c r="B4" s="181"/>
      <c r="C4" s="181"/>
      <c r="D4" s="181"/>
      <c r="E4" s="181"/>
      <c r="F4" s="181"/>
      <c r="G4" s="181"/>
      <c r="H4" s="181"/>
      <c r="I4" s="181"/>
    </row>
    <row r="5" spans="1:9" ht="110.25">
      <c r="A5" s="58" t="s">
        <v>958</v>
      </c>
      <c r="B5" s="58" t="s">
        <v>1103</v>
      </c>
      <c r="C5" s="58" t="s">
        <v>1036</v>
      </c>
      <c r="D5" s="58" t="s">
        <v>1230</v>
      </c>
      <c r="E5" s="58" t="s">
        <v>426</v>
      </c>
      <c r="F5" s="58" t="s">
        <v>732</v>
      </c>
      <c r="G5" s="58" t="s">
        <v>733</v>
      </c>
      <c r="H5" s="58" t="s">
        <v>1231</v>
      </c>
      <c r="I5" s="58" t="s">
        <v>1102</v>
      </c>
    </row>
    <row r="6" spans="1:9" ht="15.75">
      <c r="A6" s="59">
        <v>1</v>
      </c>
      <c r="B6" s="60">
        <v>2</v>
      </c>
      <c r="C6" s="59">
        <v>3</v>
      </c>
      <c r="D6" s="59">
        <v>4</v>
      </c>
      <c r="E6" s="59"/>
      <c r="F6" s="60">
        <v>5</v>
      </c>
      <c r="G6" s="59">
        <v>6</v>
      </c>
      <c r="H6" s="60">
        <v>7</v>
      </c>
      <c r="I6" s="59">
        <v>8</v>
      </c>
    </row>
    <row r="7" spans="1:9" ht="54" customHeight="1">
      <c r="A7" s="6">
        <v>1</v>
      </c>
      <c r="B7" s="61" t="s">
        <v>744</v>
      </c>
      <c r="C7" s="62">
        <v>826966</v>
      </c>
      <c r="D7" s="47">
        <v>826966</v>
      </c>
      <c r="E7" s="72">
        <f>C7-D7</f>
        <v>0</v>
      </c>
      <c r="F7" s="6" t="s">
        <v>1364</v>
      </c>
      <c r="G7" s="6" t="s">
        <v>1023</v>
      </c>
      <c r="H7" s="6" t="s">
        <v>1042</v>
      </c>
      <c r="I7" s="6" t="s">
        <v>125</v>
      </c>
    </row>
    <row r="8" spans="1:9" ht="39.75" customHeight="1">
      <c r="A8" s="6">
        <v>2</v>
      </c>
      <c r="B8" s="61" t="s">
        <v>745</v>
      </c>
      <c r="C8" s="62">
        <v>565869</v>
      </c>
      <c r="D8" s="62">
        <v>565869</v>
      </c>
      <c r="E8" s="72">
        <f aca="true" t="shared" si="0" ref="E8:E71">C8-D8</f>
        <v>0</v>
      </c>
      <c r="F8" s="6" t="s">
        <v>1365</v>
      </c>
      <c r="G8" s="6" t="s">
        <v>1023</v>
      </c>
      <c r="H8" s="6" t="s">
        <v>1042</v>
      </c>
      <c r="I8" s="6" t="s">
        <v>125</v>
      </c>
    </row>
    <row r="9" spans="1:9" ht="120" customHeight="1">
      <c r="A9" s="6">
        <v>3</v>
      </c>
      <c r="B9" s="61" t="s">
        <v>746</v>
      </c>
      <c r="C9" s="62">
        <v>460937</v>
      </c>
      <c r="D9" s="62">
        <v>460937</v>
      </c>
      <c r="E9" s="72">
        <f t="shared" si="0"/>
        <v>0</v>
      </c>
      <c r="F9" s="63" t="s">
        <v>2024</v>
      </c>
      <c r="G9" s="6" t="s">
        <v>1023</v>
      </c>
      <c r="H9" s="10" t="s">
        <v>749</v>
      </c>
      <c r="I9" s="6" t="s">
        <v>125</v>
      </c>
    </row>
    <row r="10" spans="1:9" ht="144.75" customHeight="1">
      <c r="A10" s="6">
        <v>4</v>
      </c>
      <c r="B10" s="67" t="s">
        <v>751</v>
      </c>
      <c r="C10" s="47">
        <v>1</v>
      </c>
      <c r="D10" s="47">
        <v>1</v>
      </c>
      <c r="E10" s="72">
        <f t="shared" si="0"/>
        <v>0</v>
      </c>
      <c r="F10" s="6" t="s">
        <v>921</v>
      </c>
      <c r="G10" s="6" t="s">
        <v>1023</v>
      </c>
      <c r="H10" s="6" t="s">
        <v>1893</v>
      </c>
      <c r="I10" s="6" t="s">
        <v>125</v>
      </c>
    </row>
    <row r="11" spans="1:9" s="69" customFormat="1" ht="102">
      <c r="A11" s="6">
        <v>5</v>
      </c>
      <c r="B11" s="67" t="s">
        <v>752</v>
      </c>
      <c r="C11" s="68">
        <v>70371.42</v>
      </c>
      <c r="D11" s="68">
        <v>56967.45</v>
      </c>
      <c r="E11" s="72">
        <f t="shared" si="0"/>
        <v>13403.970000000001</v>
      </c>
      <c r="F11" s="10" t="s">
        <v>1204</v>
      </c>
      <c r="G11" s="10" t="s">
        <v>1023</v>
      </c>
      <c r="H11" s="10" t="s">
        <v>749</v>
      </c>
      <c r="I11" s="10" t="s">
        <v>125</v>
      </c>
    </row>
    <row r="12" spans="1:9" ht="76.5">
      <c r="A12" s="6">
        <v>6</v>
      </c>
      <c r="B12" s="67" t="s">
        <v>680</v>
      </c>
      <c r="C12" s="47">
        <v>470211.5</v>
      </c>
      <c r="D12" s="47">
        <v>309555.97</v>
      </c>
      <c r="E12" s="72">
        <f t="shared" si="0"/>
        <v>160655.53000000003</v>
      </c>
      <c r="F12" s="6" t="s">
        <v>922</v>
      </c>
      <c r="G12" s="6" t="s">
        <v>1023</v>
      </c>
      <c r="H12" s="6" t="s">
        <v>923</v>
      </c>
      <c r="I12" s="6" t="s">
        <v>125</v>
      </c>
    </row>
    <row r="13" spans="1:9" ht="76.5">
      <c r="A13" s="6">
        <v>7</v>
      </c>
      <c r="B13" s="67" t="s">
        <v>1473</v>
      </c>
      <c r="C13" s="47">
        <v>1</v>
      </c>
      <c r="D13" s="47">
        <v>1</v>
      </c>
      <c r="E13" s="72">
        <f t="shared" si="0"/>
        <v>0</v>
      </c>
      <c r="F13" s="6" t="s">
        <v>922</v>
      </c>
      <c r="G13" s="6" t="s">
        <v>1023</v>
      </c>
      <c r="H13" s="6" t="s">
        <v>923</v>
      </c>
      <c r="I13" s="6" t="s">
        <v>125</v>
      </c>
    </row>
    <row r="14" spans="1:9" s="84" customFormat="1" ht="89.25">
      <c r="A14" s="48">
        <v>8</v>
      </c>
      <c r="B14" s="88" t="s">
        <v>753</v>
      </c>
      <c r="C14" s="89">
        <v>451168</v>
      </c>
      <c r="D14" s="89">
        <v>325843.44</v>
      </c>
      <c r="E14" s="90">
        <f t="shared" si="0"/>
        <v>125324.56</v>
      </c>
      <c r="F14" s="48" t="s">
        <v>518</v>
      </c>
      <c r="G14" s="48" t="s">
        <v>1023</v>
      </c>
      <c r="H14" s="48" t="s">
        <v>749</v>
      </c>
      <c r="I14" s="48" t="s">
        <v>125</v>
      </c>
    </row>
    <row r="15" spans="1:9" ht="89.25">
      <c r="A15" s="48">
        <v>9</v>
      </c>
      <c r="B15" s="88" t="s">
        <v>754</v>
      </c>
      <c r="C15" s="47">
        <v>83886.58</v>
      </c>
      <c r="D15" s="47">
        <v>46836.41</v>
      </c>
      <c r="E15" s="72">
        <f t="shared" si="0"/>
        <v>37050.17</v>
      </c>
      <c r="F15" s="48" t="s">
        <v>518</v>
      </c>
      <c r="G15" s="48" t="s">
        <v>1023</v>
      </c>
      <c r="H15" s="48" t="s">
        <v>749</v>
      </c>
      <c r="I15" s="48" t="s">
        <v>125</v>
      </c>
    </row>
    <row r="16" spans="1:9" ht="63.75">
      <c r="A16" s="48">
        <v>10</v>
      </c>
      <c r="B16" s="88" t="s">
        <v>755</v>
      </c>
      <c r="C16" s="47">
        <v>90666.58</v>
      </c>
      <c r="D16" s="47">
        <v>59688.45</v>
      </c>
      <c r="E16" s="72">
        <f t="shared" si="0"/>
        <v>30978.130000000005</v>
      </c>
      <c r="F16" s="48" t="s">
        <v>921</v>
      </c>
      <c r="G16" s="48" t="s">
        <v>1023</v>
      </c>
      <c r="H16" s="48" t="s">
        <v>1893</v>
      </c>
      <c r="I16" s="48" t="s">
        <v>125</v>
      </c>
    </row>
    <row r="17" spans="1:9" ht="102">
      <c r="A17" s="48">
        <v>11</v>
      </c>
      <c r="B17" s="88" t="s">
        <v>973</v>
      </c>
      <c r="C17" s="89">
        <v>144357</v>
      </c>
      <c r="D17" s="89">
        <v>31759</v>
      </c>
      <c r="E17" s="90">
        <f t="shared" si="0"/>
        <v>112598</v>
      </c>
      <c r="F17" s="48" t="s">
        <v>773</v>
      </c>
      <c r="G17" s="48" t="s">
        <v>1023</v>
      </c>
      <c r="H17" s="48" t="s">
        <v>749</v>
      </c>
      <c r="I17" s="48" t="s">
        <v>125</v>
      </c>
    </row>
    <row r="18" spans="1:9" ht="114.75">
      <c r="A18" s="48">
        <v>12</v>
      </c>
      <c r="B18" s="88" t="s">
        <v>756</v>
      </c>
      <c r="C18" s="89">
        <v>19560</v>
      </c>
      <c r="D18" s="89">
        <v>9728</v>
      </c>
      <c r="E18" s="90">
        <f t="shared" si="0"/>
        <v>9832</v>
      </c>
      <c r="F18" s="48" t="s">
        <v>179</v>
      </c>
      <c r="G18" s="48" t="s">
        <v>1023</v>
      </c>
      <c r="H18" s="48" t="s">
        <v>749</v>
      </c>
      <c r="I18" s="48" t="s">
        <v>125</v>
      </c>
    </row>
    <row r="19" spans="1:9" ht="63" customHeight="1">
      <c r="A19" s="48">
        <v>13</v>
      </c>
      <c r="B19" s="88" t="s">
        <v>757</v>
      </c>
      <c r="C19" s="89">
        <v>622849</v>
      </c>
      <c r="D19" s="89">
        <v>207616.32</v>
      </c>
      <c r="E19" s="90">
        <f t="shared" si="0"/>
        <v>415232.68</v>
      </c>
      <c r="F19" s="48" t="s">
        <v>180</v>
      </c>
      <c r="G19" s="48" t="s">
        <v>1023</v>
      </c>
      <c r="H19" s="48" t="s">
        <v>749</v>
      </c>
      <c r="I19" s="48" t="s">
        <v>125</v>
      </c>
    </row>
    <row r="20" spans="1:9" ht="51">
      <c r="A20" s="48">
        <v>14</v>
      </c>
      <c r="B20" s="88" t="s">
        <v>758</v>
      </c>
      <c r="C20" s="89">
        <v>361000</v>
      </c>
      <c r="D20" s="89">
        <v>287339.24</v>
      </c>
      <c r="E20" s="90">
        <f t="shared" si="0"/>
        <v>73660.76000000001</v>
      </c>
      <c r="F20" s="48" t="s">
        <v>181</v>
      </c>
      <c r="G20" s="48" t="s">
        <v>1023</v>
      </c>
      <c r="H20" s="48" t="s">
        <v>656</v>
      </c>
      <c r="I20" s="48" t="s">
        <v>125</v>
      </c>
    </row>
    <row r="21" spans="1:9" ht="76.5">
      <c r="A21" s="48">
        <v>15</v>
      </c>
      <c r="B21" s="88" t="s">
        <v>974</v>
      </c>
      <c r="C21" s="89">
        <v>21350</v>
      </c>
      <c r="D21" s="89">
        <v>21350</v>
      </c>
      <c r="E21" s="90">
        <f t="shared" si="0"/>
        <v>0</v>
      </c>
      <c r="F21" s="48" t="s">
        <v>182</v>
      </c>
      <c r="G21" s="48" t="s">
        <v>1023</v>
      </c>
      <c r="H21" s="48" t="s">
        <v>749</v>
      </c>
      <c r="I21" s="48" t="s">
        <v>125</v>
      </c>
    </row>
    <row r="22" spans="1:9" ht="76.5">
      <c r="A22" s="48">
        <v>16</v>
      </c>
      <c r="B22" s="88" t="s">
        <v>975</v>
      </c>
      <c r="C22" s="89">
        <v>71650</v>
      </c>
      <c r="D22" s="89">
        <v>31048.42</v>
      </c>
      <c r="E22" s="90">
        <f t="shared" si="0"/>
        <v>40601.58</v>
      </c>
      <c r="F22" s="48" t="s">
        <v>182</v>
      </c>
      <c r="G22" s="48" t="s">
        <v>1023</v>
      </c>
      <c r="H22" s="48" t="s">
        <v>749</v>
      </c>
      <c r="I22" s="48" t="s">
        <v>125</v>
      </c>
    </row>
    <row r="23" spans="1:9" ht="76.5">
      <c r="A23" s="48">
        <v>17</v>
      </c>
      <c r="B23" s="88" t="s">
        <v>976</v>
      </c>
      <c r="C23" s="89">
        <v>7670</v>
      </c>
      <c r="D23" s="89">
        <v>7670</v>
      </c>
      <c r="E23" s="90">
        <f t="shared" si="0"/>
        <v>0</v>
      </c>
      <c r="F23" s="48" t="s">
        <v>182</v>
      </c>
      <c r="G23" s="48" t="s">
        <v>1023</v>
      </c>
      <c r="H23" s="48" t="s">
        <v>749</v>
      </c>
      <c r="I23" s="48" t="s">
        <v>125</v>
      </c>
    </row>
    <row r="24" spans="1:9" ht="76.5">
      <c r="A24" s="48">
        <v>18</v>
      </c>
      <c r="B24" s="88" t="s">
        <v>977</v>
      </c>
      <c r="C24" s="47">
        <v>37241.81</v>
      </c>
      <c r="D24" s="47">
        <v>37241.81</v>
      </c>
      <c r="E24" s="72">
        <f t="shared" si="0"/>
        <v>0</v>
      </c>
      <c r="F24" s="48" t="s">
        <v>922</v>
      </c>
      <c r="G24" s="48" t="s">
        <v>1023</v>
      </c>
      <c r="H24" s="48" t="s">
        <v>923</v>
      </c>
      <c r="I24" s="48" t="s">
        <v>125</v>
      </c>
    </row>
    <row r="25" spans="1:9" ht="76.5">
      <c r="A25" s="48">
        <v>19</v>
      </c>
      <c r="B25" s="88" t="s">
        <v>978</v>
      </c>
      <c r="C25" s="47">
        <v>33800</v>
      </c>
      <c r="D25" s="47">
        <v>33800</v>
      </c>
      <c r="E25" s="72">
        <f t="shared" si="0"/>
        <v>0</v>
      </c>
      <c r="F25" s="48" t="s">
        <v>182</v>
      </c>
      <c r="G25" s="48" t="s">
        <v>1023</v>
      </c>
      <c r="H25" s="48" t="s">
        <v>749</v>
      </c>
      <c r="I25" s="48" t="s">
        <v>125</v>
      </c>
    </row>
    <row r="26" spans="1:9" ht="76.5">
      <c r="A26" s="48">
        <v>20</v>
      </c>
      <c r="B26" s="88" t="s">
        <v>1003</v>
      </c>
      <c r="C26" s="47">
        <v>6420</v>
      </c>
      <c r="D26" s="47">
        <v>6420</v>
      </c>
      <c r="E26" s="72">
        <f t="shared" si="0"/>
        <v>0</v>
      </c>
      <c r="F26" s="48" t="s">
        <v>182</v>
      </c>
      <c r="G26" s="48" t="s">
        <v>1023</v>
      </c>
      <c r="H26" s="48" t="s">
        <v>749</v>
      </c>
      <c r="I26" s="48" t="s">
        <v>125</v>
      </c>
    </row>
    <row r="27" spans="1:9" ht="76.5">
      <c r="A27" s="48">
        <v>21</v>
      </c>
      <c r="B27" s="88" t="s">
        <v>1004</v>
      </c>
      <c r="C27" s="47">
        <v>3700</v>
      </c>
      <c r="D27" s="47">
        <v>3700</v>
      </c>
      <c r="E27" s="72">
        <f t="shared" si="0"/>
        <v>0</v>
      </c>
      <c r="F27" s="48" t="s">
        <v>182</v>
      </c>
      <c r="G27" s="48" t="s">
        <v>1023</v>
      </c>
      <c r="H27" s="48" t="s">
        <v>749</v>
      </c>
      <c r="I27" s="48" t="s">
        <v>125</v>
      </c>
    </row>
    <row r="28" spans="1:9" ht="76.5">
      <c r="A28" s="48">
        <v>22</v>
      </c>
      <c r="B28" s="88" t="s">
        <v>1005</v>
      </c>
      <c r="C28" s="47">
        <v>16000</v>
      </c>
      <c r="D28" s="47">
        <v>16000</v>
      </c>
      <c r="E28" s="72">
        <f t="shared" si="0"/>
        <v>0</v>
      </c>
      <c r="F28" s="48" t="s">
        <v>182</v>
      </c>
      <c r="G28" s="48" t="s">
        <v>1023</v>
      </c>
      <c r="H28" s="48" t="s">
        <v>749</v>
      </c>
      <c r="I28" s="48" t="s">
        <v>125</v>
      </c>
    </row>
    <row r="29" spans="1:9" ht="76.5">
      <c r="A29" s="48">
        <v>23</v>
      </c>
      <c r="B29" s="127" t="s">
        <v>1006</v>
      </c>
      <c r="C29" s="89">
        <v>27077.42</v>
      </c>
      <c r="D29" s="89">
        <v>17149.02</v>
      </c>
      <c r="E29" s="90">
        <f t="shared" si="0"/>
        <v>9928.399999999998</v>
      </c>
      <c r="F29" s="48" t="s">
        <v>182</v>
      </c>
      <c r="G29" s="48" t="s">
        <v>1023</v>
      </c>
      <c r="H29" s="48" t="s">
        <v>749</v>
      </c>
      <c r="I29" s="48" t="s">
        <v>125</v>
      </c>
    </row>
    <row r="30" spans="1:9" ht="76.5">
      <c r="A30" s="48">
        <v>24</v>
      </c>
      <c r="B30" s="127" t="s">
        <v>1007</v>
      </c>
      <c r="C30" s="89">
        <v>26950</v>
      </c>
      <c r="D30" s="89">
        <v>22600.21</v>
      </c>
      <c r="E30" s="90">
        <f t="shared" si="0"/>
        <v>4349.790000000001</v>
      </c>
      <c r="F30" s="48" t="s">
        <v>182</v>
      </c>
      <c r="G30" s="48" t="s">
        <v>1023</v>
      </c>
      <c r="H30" s="48" t="s">
        <v>749</v>
      </c>
      <c r="I30" s="48" t="s">
        <v>125</v>
      </c>
    </row>
    <row r="31" spans="1:9" ht="76.5">
      <c r="A31" s="48">
        <v>25</v>
      </c>
      <c r="B31" s="127" t="s">
        <v>1008</v>
      </c>
      <c r="C31" s="47">
        <v>7980</v>
      </c>
      <c r="D31" s="47">
        <v>7980</v>
      </c>
      <c r="E31" s="72">
        <f t="shared" si="0"/>
        <v>0</v>
      </c>
      <c r="F31" s="48" t="s">
        <v>182</v>
      </c>
      <c r="G31" s="48" t="s">
        <v>1023</v>
      </c>
      <c r="H31" s="48" t="s">
        <v>749</v>
      </c>
      <c r="I31" s="48" t="s">
        <v>125</v>
      </c>
    </row>
    <row r="32" spans="1:9" ht="76.5">
      <c r="A32" s="48">
        <v>26</v>
      </c>
      <c r="B32" s="127" t="s">
        <v>1009</v>
      </c>
      <c r="C32" s="47">
        <v>4480</v>
      </c>
      <c r="D32" s="47">
        <v>4480</v>
      </c>
      <c r="E32" s="72">
        <f t="shared" si="0"/>
        <v>0</v>
      </c>
      <c r="F32" s="48" t="s">
        <v>182</v>
      </c>
      <c r="G32" s="48" t="s">
        <v>1023</v>
      </c>
      <c r="H32" s="48" t="s">
        <v>749</v>
      </c>
      <c r="I32" s="48" t="s">
        <v>125</v>
      </c>
    </row>
    <row r="33" spans="1:9" ht="76.5">
      <c r="A33" s="48">
        <v>27</v>
      </c>
      <c r="B33" s="127" t="s">
        <v>1010</v>
      </c>
      <c r="C33" s="47">
        <v>3100</v>
      </c>
      <c r="D33" s="47">
        <v>3100</v>
      </c>
      <c r="E33" s="72">
        <f t="shared" si="0"/>
        <v>0</v>
      </c>
      <c r="F33" s="48" t="s">
        <v>182</v>
      </c>
      <c r="G33" s="48" t="s">
        <v>1023</v>
      </c>
      <c r="H33" s="48" t="s">
        <v>749</v>
      </c>
      <c r="I33" s="48" t="s">
        <v>125</v>
      </c>
    </row>
    <row r="34" spans="1:9" ht="76.5">
      <c r="A34" s="48">
        <v>28</v>
      </c>
      <c r="B34" s="127" t="s">
        <v>1011</v>
      </c>
      <c r="C34" s="47">
        <v>10200</v>
      </c>
      <c r="D34" s="47">
        <v>10200</v>
      </c>
      <c r="E34" s="72">
        <f t="shared" si="0"/>
        <v>0</v>
      </c>
      <c r="F34" s="48" t="s">
        <v>182</v>
      </c>
      <c r="G34" s="48" t="s">
        <v>1023</v>
      </c>
      <c r="H34" s="48" t="s">
        <v>749</v>
      </c>
      <c r="I34" s="48" t="s">
        <v>125</v>
      </c>
    </row>
    <row r="35" spans="1:9" ht="76.5">
      <c r="A35" s="48">
        <v>29</v>
      </c>
      <c r="B35" s="127" t="s">
        <v>1012</v>
      </c>
      <c r="C35" s="47">
        <v>10180</v>
      </c>
      <c r="D35" s="47">
        <v>10180</v>
      </c>
      <c r="E35" s="72">
        <f t="shared" si="0"/>
        <v>0</v>
      </c>
      <c r="F35" s="48" t="s">
        <v>182</v>
      </c>
      <c r="G35" s="48" t="s">
        <v>1023</v>
      </c>
      <c r="H35" s="48" t="s">
        <v>749</v>
      </c>
      <c r="I35" s="48" t="s">
        <v>125</v>
      </c>
    </row>
    <row r="36" spans="1:9" ht="102">
      <c r="A36" s="48">
        <v>30</v>
      </c>
      <c r="B36" s="128" t="s">
        <v>1478</v>
      </c>
      <c r="C36" s="47">
        <v>5145.8</v>
      </c>
      <c r="D36" s="47">
        <v>5145.8</v>
      </c>
      <c r="E36" s="72">
        <f t="shared" si="0"/>
        <v>0</v>
      </c>
      <c r="F36" s="48" t="s">
        <v>183</v>
      </c>
      <c r="G36" s="48" t="s">
        <v>1023</v>
      </c>
      <c r="H36" s="36" t="s">
        <v>1014</v>
      </c>
      <c r="I36" s="48" t="s">
        <v>125</v>
      </c>
    </row>
    <row r="37" spans="1:9" ht="102">
      <c r="A37" s="48">
        <v>31</v>
      </c>
      <c r="B37" s="128" t="s">
        <v>1479</v>
      </c>
      <c r="C37" s="47">
        <v>3030</v>
      </c>
      <c r="D37" s="47">
        <v>3030</v>
      </c>
      <c r="E37" s="72">
        <f t="shared" si="0"/>
        <v>0</v>
      </c>
      <c r="F37" s="48" t="s">
        <v>183</v>
      </c>
      <c r="G37" s="48" t="s">
        <v>1023</v>
      </c>
      <c r="H37" s="36" t="s">
        <v>1014</v>
      </c>
      <c r="I37" s="48" t="s">
        <v>125</v>
      </c>
    </row>
    <row r="38" spans="1:9" ht="102">
      <c r="A38" s="48">
        <v>32</v>
      </c>
      <c r="B38" s="128" t="s">
        <v>1480</v>
      </c>
      <c r="C38" s="47">
        <v>4146</v>
      </c>
      <c r="D38" s="47">
        <v>4146</v>
      </c>
      <c r="E38" s="72">
        <f t="shared" si="0"/>
        <v>0</v>
      </c>
      <c r="F38" s="48" t="s">
        <v>183</v>
      </c>
      <c r="G38" s="48" t="s">
        <v>1023</v>
      </c>
      <c r="H38" s="36" t="s">
        <v>1014</v>
      </c>
      <c r="I38" s="48" t="s">
        <v>125</v>
      </c>
    </row>
    <row r="39" spans="1:9" ht="102">
      <c r="A39" s="48">
        <v>33</v>
      </c>
      <c r="B39" s="128" t="s">
        <v>1481</v>
      </c>
      <c r="C39" s="47">
        <v>4993</v>
      </c>
      <c r="D39" s="47">
        <v>4993</v>
      </c>
      <c r="E39" s="72">
        <f t="shared" si="0"/>
        <v>0</v>
      </c>
      <c r="F39" s="48" t="s">
        <v>183</v>
      </c>
      <c r="G39" s="48" t="s">
        <v>1023</v>
      </c>
      <c r="H39" s="36" t="s">
        <v>1014</v>
      </c>
      <c r="I39" s="48" t="s">
        <v>125</v>
      </c>
    </row>
    <row r="40" spans="1:9" ht="102">
      <c r="A40" s="48">
        <v>34</v>
      </c>
      <c r="B40" s="128" t="s">
        <v>622</v>
      </c>
      <c r="C40" s="47">
        <v>6555</v>
      </c>
      <c r="D40" s="47">
        <v>6555</v>
      </c>
      <c r="E40" s="72">
        <f t="shared" si="0"/>
        <v>0</v>
      </c>
      <c r="F40" s="48" t="s">
        <v>183</v>
      </c>
      <c r="G40" s="48" t="s">
        <v>1023</v>
      </c>
      <c r="H40" s="36" t="s">
        <v>1014</v>
      </c>
      <c r="I40" s="48" t="s">
        <v>125</v>
      </c>
    </row>
    <row r="41" spans="1:9" ht="102">
      <c r="A41" s="48">
        <v>35</v>
      </c>
      <c r="B41" s="128" t="s">
        <v>623</v>
      </c>
      <c r="C41" s="47">
        <v>20042</v>
      </c>
      <c r="D41" s="47">
        <v>20042</v>
      </c>
      <c r="E41" s="72">
        <f t="shared" si="0"/>
        <v>0</v>
      </c>
      <c r="F41" s="48" t="s">
        <v>183</v>
      </c>
      <c r="G41" s="48" t="s">
        <v>1023</v>
      </c>
      <c r="H41" s="36" t="s">
        <v>1014</v>
      </c>
      <c r="I41" s="48" t="s">
        <v>125</v>
      </c>
    </row>
    <row r="42" spans="1:9" ht="102">
      <c r="A42" s="48">
        <v>36</v>
      </c>
      <c r="B42" s="128" t="s">
        <v>624</v>
      </c>
      <c r="C42" s="47">
        <v>10123</v>
      </c>
      <c r="D42" s="47">
        <v>10123</v>
      </c>
      <c r="E42" s="72">
        <f t="shared" si="0"/>
        <v>0</v>
      </c>
      <c r="F42" s="48" t="s">
        <v>183</v>
      </c>
      <c r="G42" s="48" t="s">
        <v>1023</v>
      </c>
      <c r="H42" s="36" t="s">
        <v>1014</v>
      </c>
      <c r="I42" s="48" t="s">
        <v>125</v>
      </c>
    </row>
    <row r="43" spans="1:9" ht="102">
      <c r="A43" s="48">
        <v>37</v>
      </c>
      <c r="B43" s="128" t="s">
        <v>625</v>
      </c>
      <c r="C43" s="47">
        <v>7000</v>
      </c>
      <c r="D43" s="47">
        <v>7000</v>
      </c>
      <c r="E43" s="72">
        <f t="shared" si="0"/>
        <v>0</v>
      </c>
      <c r="F43" s="48" t="s">
        <v>183</v>
      </c>
      <c r="G43" s="48" t="s">
        <v>1023</v>
      </c>
      <c r="H43" s="36" t="s">
        <v>1014</v>
      </c>
      <c r="I43" s="48" t="s">
        <v>125</v>
      </c>
    </row>
    <row r="44" spans="1:9" ht="102">
      <c r="A44" s="48">
        <v>38</v>
      </c>
      <c r="B44" s="128" t="s">
        <v>624</v>
      </c>
      <c r="C44" s="47">
        <v>9492.82</v>
      </c>
      <c r="D44" s="47">
        <v>9492.82</v>
      </c>
      <c r="E44" s="72">
        <f t="shared" si="0"/>
        <v>0</v>
      </c>
      <c r="F44" s="48" t="s">
        <v>183</v>
      </c>
      <c r="G44" s="48" t="s">
        <v>1023</v>
      </c>
      <c r="H44" s="36" t="s">
        <v>1014</v>
      </c>
      <c r="I44" s="48" t="s">
        <v>125</v>
      </c>
    </row>
    <row r="45" spans="1:9" ht="102">
      <c r="A45" s="48">
        <v>39</v>
      </c>
      <c r="B45" s="128" t="s">
        <v>626</v>
      </c>
      <c r="C45" s="47">
        <v>12255</v>
      </c>
      <c r="D45" s="47">
        <v>12255</v>
      </c>
      <c r="E45" s="72">
        <f t="shared" si="0"/>
        <v>0</v>
      </c>
      <c r="F45" s="48" t="s">
        <v>183</v>
      </c>
      <c r="G45" s="48" t="s">
        <v>1023</v>
      </c>
      <c r="H45" s="36" t="s">
        <v>1014</v>
      </c>
      <c r="I45" s="48" t="s">
        <v>125</v>
      </c>
    </row>
    <row r="46" spans="1:9" ht="102">
      <c r="A46" s="48">
        <v>40</v>
      </c>
      <c r="B46" s="128" t="s">
        <v>627</v>
      </c>
      <c r="C46" s="47">
        <v>12637</v>
      </c>
      <c r="D46" s="47">
        <v>12637</v>
      </c>
      <c r="E46" s="72">
        <f t="shared" si="0"/>
        <v>0</v>
      </c>
      <c r="F46" s="48" t="s">
        <v>183</v>
      </c>
      <c r="G46" s="48" t="s">
        <v>1023</v>
      </c>
      <c r="H46" s="36" t="s">
        <v>1014</v>
      </c>
      <c r="I46" s="48" t="s">
        <v>125</v>
      </c>
    </row>
    <row r="47" spans="1:9" ht="102">
      <c r="A47" s="6">
        <v>41</v>
      </c>
      <c r="B47" s="65" t="s">
        <v>1015</v>
      </c>
      <c r="C47" s="47">
        <v>3190</v>
      </c>
      <c r="D47" s="47">
        <v>3190</v>
      </c>
      <c r="E47" s="72">
        <f t="shared" si="0"/>
        <v>0</v>
      </c>
      <c r="F47" s="6" t="s">
        <v>183</v>
      </c>
      <c r="G47" s="6" t="s">
        <v>1023</v>
      </c>
      <c r="H47" s="22" t="s">
        <v>1014</v>
      </c>
      <c r="I47" s="6" t="s">
        <v>125</v>
      </c>
    </row>
    <row r="48" spans="1:9" ht="102">
      <c r="A48" s="6">
        <v>42</v>
      </c>
      <c r="B48" s="65" t="s">
        <v>1016</v>
      </c>
      <c r="C48" s="47">
        <v>5690</v>
      </c>
      <c r="D48" s="47">
        <v>5690</v>
      </c>
      <c r="E48" s="72">
        <f t="shared" si="0"/>
        <v>0</v>
      </c>
      <c r="F48" s="6" t="s">
        <v>183</v>
      </c>
      <c r="G48" s="6" t="s">
        <v>1023</v>
      </c>
      <c r="H48" s="22" t="s">
        <v>1014</v>
      </c>
      <c r="I48" s="6" t="s">
        <v>125</v>
      </c>
    </row>
    <row r="49" spans="1:9" ht="102">
      <c r="A49" s="140">
        <v>43</v>
      </c>
      <c r="B49" s="149" t="s">
        <v>628</v>
      </c>
      <c r="C49" s="142">
        <v>8990</v>
      </c>
      <c r="D49" s="142">
        <v>8990</v>
      </c>
      <c r="E49" s="143">
        <f t="shared" si="0"/>
        <v>0</v>
      </c>
      <c r="F49" s="140" t="s">
        <v>183</v>
      </c>
      <c r="G49" s="140" t="s">
        <v>2030</v>
      </c>
      <c r="H49" s="150" t="s">
        <v>1014</v>
      </c>
      <c r="I49" s="140" t="s">
        <v>125</v>
      </c>
    </row>
    <row r="50" spans="1:9" ht="102">
      <c r="A50" s="6">
        <v>44</v>
      </c>
      <c r="B50" s="65" t="s">
        <v>1017</v>
      </c>
      <c r="C50" s="47">
        <v>3537</v>
      </c>
      <c r="D50" s="47">
        <v>3537</v>
      </c>
      <c r="E50" s="72">
        <f t="shared" si="0"/>
        <v>0</v>
      </c>
      <c r="F50" s="6" t="s">
        <v>183</v>
      </c>
      <c r="G50" s="6" t="s">
        <v>1023</v>
      </c>
      <c r="H50" s="22" t="s">
        <v>1014</v>
      </c>
      <c r="I50" s="6" t="s">
        <v>125</v>
      </c>
    </row>
    <row r="51" spans="1:9" ht="102">
      <c r="A51" s="6">
        <v>45</v>
      </c>
      <c r="B51" s="65" t="s">
        <v>629</v>
      </c>
      <c r="C51" s="47">
        <v>282</v>
      </c>
      <c r="D51" s="47">
        <v>282</v>
      </c>
      <c r="E51" s="72">
        <f t="shared" si="0"/>
        <v>0</v>
      </c>
      <c r="F51" s="6" t="s">
        <v>183</v>
      </c>
      <c r="G51" s="6" t="s">
        <v>1023</v>
      </c>
      <c r="H51" s="22" t="s">
        <v>1014</v>
      </c>
      <c r="I51" s="6" t="s">
        <v>125</v>
      </c>
    </row>
    <row r="52" spans="1:9" ht="102">
      <c r="A52" s="6">
        <v>46</v>
      </c>
      <c r="B52" s="65" t="s">
        <v>1018</v>
      </c>
      <c r="C52" s="47">
        <v>5190</v>
      </c>
      <c r="D52" s="47">
        <v>5190</v>
      </c>
      <c r="E52" s="72">
        <f t="shared" si="0"/>
        <v>0</v>
      </c>
      <c r="F52" s="6" t="s">
        <v>183</v>
      </c>
      <c r="G52" s="6" t="s">
        <v>1023</v>
      </c>
      <c r="H52" s="22" t="s">
        <v>1014</v>
      </c>
      <c r="I52" s="6" t="s">
        <v>125</v>
      </c>
    </row>
    <row r="53" spans="1:9" ht="102">
      <c r="A53" s="6">
        <v>47</v>
      </c>
      <c r="B53" s="65" t="s">
        <v>630</v>
      </c>
      <c r="C53" s="47">
        <v>4532</v>
      </c>
      <c r="D53" s="47">
        <v>4532</v>
      </c>
      <c r="E53" s="72">
        <f t="shared" si="0"/>
        <v>0</v>
      </c>
      <c r="F53" s="6" t="s">
        <v>183</v>
      </c>
      <c r="G53" s="6" t="s">
        <v>1023</v>
      </c>
      <c r="H53" s="22" t="s">
        <v>1014</v>
      </c>
      <c r="I53" s="6" t="s">
        <v>125</v>
      </c>
    </row>
    <row r="54" spans="1:9" ht="102">
      <c r="A54" s="6">
        <v>48</v>
      </c>
      <c r="B54" s="65" t="s">
        <v>631</v>
      </c>
      <c r="C54" s="47">
        <v>19000</v>
      </c>
      <c r="D54" s="47">
        <v>19000</v>
      </c>
      <c r="E54" s="72">
        <f t="shared" si="0"/>
        <v>0</v>
      </c>
      <c r="F54" s="6" t="s">
        <v>183</v>
      </c>
      <c r="G54" s="6" t="s">
        <v>1023</v>
      </c>
      <c r="H54" s="22" t="s">
        <v>1014</v>
      </c>
      <c r="I54" s="6" t="s">
        <v>125</v>
      </c>
    </row>
    <row r="55" spans="1:9" ht="102">
      <c r="A55" s="6">
        <v>49</v>
      </c>
      <c r="B55" s="65" t="s">
        <v>631</v>
      </c>
      <c r="C55" s="47">
        <v>19000</v>
      </c>
      <c r="D55" s="47">
        <v>19000</v>
      </c>
      <c r="E55" s="72">
        <f t="shared" si="0"/>
        <v>0</v>
      </c>
      <c r="F55" s="6" t="s">
        <v>183</v>
      </c>
      <c r="G55" s="6" t="s">
        <v>1023</v>
      </c>
      <c r="H55" s="22" t="s">
        <v>1014</v>
      </c>
      <c r="I55" s="6" t="s">
        <v>125</v>
      </c>
    </row>
    <row r="56" spans="1:9" ht="102">
      <c r="A56" s="6">
        <v>50</v>
      </c>
      <c r="B56" s="65" t="s">
        <v>632</v>
      </c>
      <c r="C56" s="47">
        <v>18700</v>
      </c>
      <c r="D56" s="47">
        <v>18700</v>
      </c>
      <c r="E56" s="72">
        <f t="shared" si="0"/>
        <v>0</v>
      </c>
      <c r="F56" s="6" t="s">
        <v>183</v>
      </c>
      <c r="G56" s="6" t="s">
        <v>1023</v>
      </c>
      <c r="H56" s="22" t="s">
        <v>1014</v>
      </c>
      <c r="I56" s="6" t="s">
        <v>125</v>
      </c>
    </row>
    <row r="57" spans="1:9" ht="102">
      <c r="A57" s="6">
        <v>51</v>
      </c>
      <c r="B57" s="65" t="s">
        <v>632</v>
      </c>
      <c r="C57" s="47">
        <v>18700</v>
      </c>
      <c r="D57" s="47">
        <v>18700</v>
      </c>
      <c r="E57" s="72">
        <f t="shared" si="0"/>
        <v>0</v>
      </c>
      <c r="F57" s="6" t="s">
        <v>183</v>
      </c>
      <c r="G57" s="6" t="s">
        <v>1023</v>
      </c>
      <c r="H57" s="22" t="s">
        <v>1014</v>
      </c>
      <c r="I57" s="6" t="s">
        <v>125</v>
      </c>
    </row>
    <row r="58" spans="1:9" ht="102">
      <c r="A58" s="6">
        <v>52</v>
      </c>
      <c r="B58" s="65" t="s">
        <v>633</v>
      </c>
      <c r="C58" s="47">
        <v>24000</v>
      </c>
      <c r="D58" s="47">
        <v>11999.82</v>
      </c>
      <c r="E58" s="72">
        <f t="shared" si="0"/>
        <v>12000.18</v>
      </c>
      <c r="F58" s="6" t="s">
        <v>183</v>
      </c>
      <c r="G58" s="6" t="s">
        <v>1023</v>
      </c>
      <c r="H58" s="22" t="s">
        <v>1014</v>
      </c>
      <c r="I58" s="6" t="s">
        <v>125</v>
      </c>
    </row>
    <row r="59" spans="1:9" ht="102">
      <c r="A59" s="6">
        <v>53</v>
      </c>
      <c r="B59" s="65" t="s">
        <v>634</v>
      </c>
      <c r="C59" s="47">
        <v>7000</v>
      </c>
      <c r="D59" s="47">
        <v>7000</v>
      </c>
      <c r="E59" s="72">
        <f t="shared" si="0"/>
        <v>0</v>
      </c>
      <c r="F59" s="6" t="s">
        <v>183</v>
      </c>
      <c r="G59" s="6" t="s">
        <v>1023</v>
      </c>
      <c r="H59" s="22" t="s">
        <v>1014</v>
      </c>
      <c r="I59" s="6" t="s">
        <v>125</v>
      </c>
    </row>
    <row r="60" spans="1:9" ht="102">
      <c r="A60" s="6">
        <v>54</v>
      </c>
      <c r="B60" s="65" t="s">
        <v>635</v>
      </c>
      <c r="C60" s="47">
        <v>13670</v>
      </c>
      <c r="D60" s="47">
        <v>13670</v>
      </c>
      <c r="E60" s="72">
        <f t="shared" si="0"/>
        <v>0</v>
      </c>
      <c r="F60" s="6" t="s">
        <v>183</v>
      </c>
      <c r="G60" s="6" t="s">
        <v>1023</v>
      </c>
      <c r="H60" s="22" t="s">
        <v>1014</v>
      </c>
      <c r="I60" s="6" t="s">
        <v>125</v>
      </c>
    </row>
    <row r="61" spans="1:9" ht="102">
      <c r="A61" s="6">
        <v>55</v>
      </c>
      <c r="B61" s="65" t="s">
        <v>636</v>
      </c>
      <c r="C61" s="47">
        <v>6850</v>
      </c>
      <c r="D61" s="47">
        <v>6850</v>
      </c>
      <c r="E61" s="72">
        <f t="shared" si="0"/>
        <v>0</v>
      </c>
      <c r="F61" s="6" t="s">
        <v>183</v>
      </c>
      <c r="G61" s="6" t="s">
        <v>1023</v>
      </c>
      <c r="H61" s="22" t="s">
        <v>1014</v>
      </c>
      <c r="I61" s="6" t="s">
        <v>125</v>
      </c>
    </row>
    <row r="62" spans="1:9" ht="102">
      <c r="A62" s="6">
        <v>56</v>
      </c>
      <c r="B62" s="65" t="s">
        <v>636</v>
      </c>
      <c r="C62" s="47">
        <v>6850</v>
      </c>
      <c r="D62" s="47">
        <v>6850</v>
      </c>
      <c r="E62" s="72">
        <f t="shared" si="0"/>
        <v>0</v>
      </c>
      <c r="F62" s="6" t="s">
        <v>183</v>
      </c>
      <c r="G62" s="6" t="s">
        <v>1023</v>
      </c>
      <c r="H62" s="22" t="s">
        <v>1014</v>
      </c>
      <c r="I62" s="6" t="s">
        <v>125</v>
      </c>
    </row>
    <row r="63" spans="1:9" ht="102">
      <c r="A63" s="6">
        <v>57</v>
      </c>
      <c r="B63" s="65" t="s">
        <v>637</v>
      </c>
      <c r="C63" s="47">
        <v>5300</v>
      </c>
      <c r="D63" s="47">
        <v>5300</v>
      </c>
      <c r="E63" s="72">
        <f t="shared" si="0"/>
        <v>0</v>
      </c>
      <c r="F63" s="6" t="s">
        <v>183</v>
      </c>
      <c r="G63" s="6" t="s">
        <v>1023</v>
      </c>
      <c r="H63" s="22" t="s">
        <v>1014</v>
      </c>
      <c r="I63" s="6" t="s">
        <v>125</v>
      </c>
    </row>
    <row r="64" spans="1:9" ht="102">
      <c r="A64" s="6">
        <v>58</v>
      </c>
      <c r="B64" s="65" t="s">
        <v>638</v>
      </c>
      <c r="C64" s="47">
        <v>3300</v>
      </c>
      <c r="D64" s="47">
        <v>3300</v>
      </c>
      <c r="E64" s="72">
        <f t="shared" si="0"/>
        <v>0</v>
      </c>
      <c r="F64" s="6" t="s">
        <v>183</v>
      </c>
      <c r="G64" s="6" t="s">
        <v>1023</v>
      </c>
      <c r="H64" s="22" t="s">
        <v>1014</v>
      </c>
      <c r="I64" s="6" t="s">
        <v>125</v>
      </c>
    </row>
    <row r="65" spans="1:9" ht="102">
      <c r="A65" s="6">
        <v>59</v>
      </c>
      <c r="B65" s="65" t="s">
        <v>1019</v>
      </c>
      <c r="C65" s="47">
        <v>7733.62</v>
      </c>
      <c r="D65" s="47">
        <v>7733.62</v>
      </c>
      <c r="E65" s="72">
        <f t="shared" si="0"/>
        <v>0</v>
      </c>
      <c r="F65" s="6" t="s">
        <v>183</v>
      </c>
      <c r="G65" s="6" t="s">
        <v>1023</v>
      </c>
      <c r="H65" s="22" t="s">
        <v>1014</v>
      </c>
      <c r="I65" s="6" t="s">
        <v>125</v>
      </c>
    </row>
    <row r="66" spans="1:9" ht="102">
      <c r="A66" s="6">
        <v>60</v>
      </c>
      <c r="B66" s="65" t="s">
        <v>639</v>
      </c>
      <c r="C66" s="47">
        <v>9680</v>
      </c>
      <c r="D66" s="47">
        <v>9680</v>
      </c>
      <c r="E66" s="72">
        <f t="shared" si="0"/>
        <v>0</v>
      </c>
      <c r="F66" s="6" t="s">
        <v>183</v>
      </c>
      <c r="G66" s="6" t="s">
        <v>1023</v>
      </c>
      <c r="H66" s="22" t="s">
        <v>1014</v>
      </c>
      <c r="I66" s="6" t="s">
        <v>125</v>
      </c>
    </row>
    <row r="67" spans="1:9" ht="102">
      <c r="A67" s="6">
        <v>61</v>
      </c>
      <c r="B67" s="65" t="s">
        <v>640</v>
      </c>
      <c r="C67" s="47">
        <v>23300</v>
      </c>
      <c r="D67" s="47">
        <v>23300</v>
      </c>
      <c r="E67" s="72">
        <f t="shared" si="0"/>
        <v>0</v>
      </c>
      <c r="F67" s="6" t="s">
        <v>183</v>
      </c>
      <c r="G67" s="6" t="s">
        <v>1023</v>
      </c>
      <c r="H67" s="22" t="s">
        <v>1014</v>
      </c>
      <c r="I67" s="6" t="s">
        <v>125</v>
      </c>
    </row>
    <row r="68" spans="1:9" ht="102">
      <c r="A68" s="6">
        <v>62</v>
      </c>
      <c r="B68" s="65" t="s">
        <v>641</v>
      </c>
      <c r="C68" s="47">
        <v>9500</v>
      </c>
      <c r="D68" s="47">
        <v>9500</v>
      </c>
      <c r="E68" s="72">
        <f t="shared" si="0"/>
        <v>0</v>
      </c>
      <c r="F68" s="6" t="s">
        <v>183</v>
      </c>
      <c r="G68" s="6" t="s">
        <v>1023</v>
      </c>
      <c r="H68" s="22" t="s">
        <v>1014</v>
      </c>
      <c r="I68" s="6" t="s">
        <v>125</v>
      </c>
    </row>
    <row r="69" spans="1:9" ht="102">
      <c r="A69" s="6">
        <v>63</v>
      </c>
      <c r="B69" s="65" t="s">
        <v>642</v>
      </c>
      <c r="C69" s="47">
        <v>20400</v>
      </c>
      <c r="D69" s="47">
        <v>20400</v>
      </c>
      <c r="E69" s="72">
        <f t="shared" si="0"/>
        <v>0</v>
      </c>
      <c r="F69" s="6" t="s">
        <v>183</v>
      </c>
      <c r="G69" s="6" t="s">
        <v>1023</v>
      </c>
      <c r="H69" s="22" t="s">
        <v>1014</v>
      </c>
      <c r="I69" s="6" t="s">
        <v>125</v>
      </c>
    </row>
    <row r="70" spans="1:9" ht="102">
      <c r="A70" s="6">
        <v>64</v>
      </c>
      <c r="B70" s="65" t="s">
        <v>643</v>
      </c>
      <c r="C70" s="47">
        <v>60180</v>
      </c>
      <c r="D70" s="47">
        <v>60180</v>
      </c>
      <c r="E70" s="72">
        <f t="shared" si="0"/>
        <v>0</v>
      </c>
      <c r="F70" s="6" t="s">
        <v>183</v>
      </c>
      <c r="G70" s="6" t="s">
        <v>1023</v>
      </c>
      <c r="H70" s="22" t="s">
        <v>1014</v>
      </c>
      <c r="I70" s="6" t="s">
        <v>125</v>
      </c>
    </row>
    <row r="71" spans="1:9" ht="102">
      <c r="A71" s="6">
        <v>65</v>
      </c>
      <c r="B71" s="65" t="s">
        <v>644</v>
      </c>
      <c r="C71" s="47">
        <v>6850</v>
      </c>
      <c r="D71" s="47">
        <v>6850</v>
      </c>
      <c r="E71" s="72">
        <f t="shared" si="0"/>
        <v>0</v>
      </c>
      <c r="F71" s="6" t="s">
        <v>183</v>
      </c>
      <c r="G71" s="6" t="s">
        <v>1023</v>
      </c>
      <c r="H71" s="22" t="s">
        <v>1014</v>
      </c>
      <c r="I71" s="6" t="s">
        <v>125</v>
      </c>
    </row>
    <row r="72" spans="1:9" ht="102">
      <c r="A72" s="6">
        <v>66</v>
      </c>
      <c r="B72" s="65" t="s">
        <v>645</v>
      </c>
      <c r="C72" s="47">
        <v>9850</v>
      </c>
      <c r="D72" s="47">
        <v>9850</v>
      </c>
      <c r="E72" s="72">
        <f aca="true" t="shared" si="1" ref="E72:E135">C72-D72</f>
        <v>0</v>
      </c>
      <c r="F72" s="6" t="s">
        <v>183</v>
      </c>
      <c r="G72" s="6" t="s">
        <v>1023</v>
      </c>
      <c r="H72" s="22" t="s">
        <v>1014</v>
      </c>
      <c r="I72" s="6" t="s">
        <v>125</v>
      </c>
    </row>
    <row r="73" spans="1:9" ht="102">
      <c r="A73" s="6">
        <v>67</v>
      </c>
      <c r="B73" s="65" t="s">
        <v>645</v>
      </c>
      <c r="C73" s="47">
        <v>9850</v>
      </c>
      <c r="D73" s="47">
        <v>9850</v>
      </c>
      <c r="E73" s="72">
        <f t="shared" si="1"/>
        <v>0</v>
      </c>
      <c r="F73" s="6" t="s">
        <v>183</v>
      </c>
      <c r="G73" s="6" t="s">
        <v>1023</v>
      </c>
      <c r="H73" s="22" t="s">
        <v>1014</v>
      </c>
      <c r="I73" s="6" t="s">
        <v>125</v>
      </c>
    </row>
    <row r="74" spans="1:9" ht="102">
      <c r="A74" s="6">
        <v>68</v>
      </c>
      <c r="B74" s="65" t="s">
        <v>646</v>
      </c>
      <c r="C74" s="47">
        <v>18000</v>
      </c>
      <c r="D74" s="47">
        <v>18000</v>
      </c>
      <c r="E74" s="72">
        <f t="shared" si="1"/>
        <v>0</v>
      </c>
      <c r="F74" s="6" t="s">
        <v>183</v>
      </c>
      <c r="G74" s="6" t="s">
        <v>1023</v>
      </c>
      <c r="H74" s="22" t="s">
        <v>1014</v>
      </c>
      <c r="I74" s="6" t="s">
        <v>125</v>
      </c>
    </row>
    <row r="75" spans="1:9" ht="102">
      <c r="A75" s="6">
        <v>69</v>
      </c>
      <c r="B75" s="65" t="s">
        <v>647</v>
      </c>
      <c r="C75" s="47">
        <v>8395</v>
      </c>
      <c r="D75" s="47">
        <v>8395</v>
      </c>
      <c r="E75" s="72">
        <f t="shared" si="1"/>
        <v>0</v>
      </c>
      <c r="F75" s="6" t="s">
        <v>183</v>
      </c>
      <c r="G75" s="6" t="s">
        <v>1023</v>
      </c>
      <c r="H75" s="22" t="s">
        <v>1014</v>
      </c>
      <c r="I75" s="6" t="s">
        <v>125</v>
      </c>
    </row>
    <row r="76" spans="1:9" ht="102">
      <c r="A76" s="6">
        <v>70</v>
      </c>
      <c r="B76" s="65" t="s">
        <v>648</v>
      </c>
      <c r="C76" s="47">
        <v>11609</v>
      </c>
      <c r="D76" s="47">
        <v>11609</v>
      </c>
      <c r="E76" s="72">
        <f t="shared" si="1"/>
        <v>0</v>
      </c>
      <c r="F76" s="6" t="s">
        <v>183</v>
      </c>
      <c r="G76" s="6" t="s">
        <v>1023</v>
      </c>
      <c r="H76" s="22" t="s">
        <v>1014</v>
      </c>
      <c r="I76" s="6" t="s">
        <v>125</v>
      </c>
    </row>
    <row r="77" spans="1:9" ht="102">
      <c r="A77" s="6">
        <v>71</v>
      </c>
      <c r="B77" s="65" t="s">
        <v>649</v>
      </c>
      <c r="C77" s="47">
        <v>24960</v>
      </c>
      <c r="D77" s="47">
        <v>24960</v>
      </c>
      <c r="E77" s="72">
        <f t="shared" si="1"/>
        <v>0</v>
      </c>
      <c r="F77" s="6" t="s">
        <v>183</v>
      </c>
      <c r="G77" s="6" t="s">
        <v>1023</v>
      </c>
      <c r="H77" s="22" t="s">
        <v>1014</v>
      </c>
      <c r="I77" s="6" t="s">
        <v>125</v>
      </c>
    </row>
    <row r="78" spans="1:9" ht="102">
      <c r="A78" s="6">
        <v>72</v>
      </c>
      <c r="B78" s="65" t="s">
        <v>650</v>
      </c>
      <c r="C78" s="47">
        <v>26801.4</v>
      </c>
      <c r="D78" s="47">
        <v>20246.14</v>
      </c>
      <c r="E78" s="72">
        <f t="shared" si="1"/>
        <v>6555.260000000002</v>
      </c>
      <c r="F78" s="6" t="s">
        <v>183</v>
      </c>
      <c r="G78" s="6" t="s">
        <v>1023</v>
      </c>
      <c r="H78" s="22" t="s">
        <v>1014</v>
      </c>
      <c r="I78" s="6" t="s">
        <v>125</v>
      </c>
    </row>
    <row r="79" spans="1:9" ht="102">
      <c r="A79" s="6">
        <v>73</v>
      </c>
      <c r="B79" s="65" t="s">
        <v>650</v>
      </c>
      <c r="C79" s="47">
        <v>29882.4</v>
      </c>
      <c r="D79" s="47">
        <v>24147.3</v>
      </c>
      <c r="E79" s="72">
        <f t="shared" si="1"/>
        <v>5735.100000000002</v>
      </c>
      <c r="F79" s="6" t="s">
        <v>183</v>
      </c>
      <c r="G79" s="6" t="s">
        <v>1023</v>
      </c>
      <c r="H79" s="22" t="s">
        <v>1014</v>
      </c>
      <c r="I79" s="6" t="s">
        <v>125</v>
      </c>
    </row>
    <row r="80" spans="1:9" ht="102">
      <c r="A80" s="6">
        <v>74</v>
      </c>
      <c r="B80" s="65" t="s">
        <v>651</v>
      </c>
      <c r="C80" s="47">
        <v>5800</v>
      </c>
      <c r="D80" s="47">
        <v>5800</v>
      </c>
      <c r="E80" s="72">
        <f t="shared" si="1"/>
        <v>0</v>
      </c>
      <c r="F80" s="6" t="s">
        <v>183</v>
      </c>
      <c r="G80" s="6" t="s">
        <v>1023</v>
      </c>
      <c r="H80" s="22" t="s">
        <v>1014</v>
      </c>
      <c r="I80" s="6" t="s">
        <v>125</v>
      </c>
    </row>
    <row r="81" spans="1:9" ht="102">
      <c r="A81" s="6">
        <v>75</v>
      </c>
      <c r="B81" s="65" t="s">
        <v>1013</v>
      </c>
      <c r="C81" s="47">
        <v>15020</v>
      </c>
      <c r="D81" s="47">
        <v>15020</v>
      </c>
      <c r="E81" s="72">
        <f t="shared" si="1"/>
        <v>0</v>
      </c>
      <c r="F81" s="6" t="s">
        <v>183</v>
      </c>
      <c r="G81" s="6" t="s">
        <v>1023</v>
      </c>
      <c r="H81" s="22" t="s">
        <v>1014</v>
      </c>
      <c r="I81" s="6" t="s">
        <v>125</v>
      </c>
    </row>
    <row r="82" spans="1:9" ht="102">
      <c r="A82" s="6">
        <v>76</v>
      </c>
      <c r="B82" s="65" t="s">
        <v>652</v>
      </c>
      <c r="C82" s="47">
        <v>4800</v>
      </c>
      <c r="D82" s="47">
        <v>4800</v>
      </c>
      <c r="E82" s="72">
        <f t="shared" si="1"/>
        <v>0</v>
      </c>
      <c r="F82" s="6" t="s">
        <v>183</v>
      </c>
      <c r="G82" s="6" t="s">
        <v>1023</v>
      </c>
      <c r="H82" s="22" t="s">
        <v>1014</v>
      </c>
      <c r="I82" s="6" t="s">
        <v>125</v>
      </c>
    </row>
    <row r="83" spans="1:9" ht="102">
      <c r="A83" s="6">
        <v>77</v>
      </c>
      <c r="B83" s="65" t="s">
        <v>653</v>
      </c>
      <c r="C83" s="47">
        <v>10200</v>
      </c>
      <c r="D83" s="47">
        <v>10200</v>
      </c>
      <c r="E83" s="72">
        <f t="shared" si="1"/>
        <v>0</v>
      </c>
      <c r="F83" s="6" t="s">
        <v>183</v>
      </c>
      <c r="G83" s="6" t="s">
        <v>1023</v>
      </c>
      <c r="H83" s="22" t="s">
        <v>1014</v>
      </c>
      <c r="I83" s="6" t="s">
        <v>125</v>
      </c>
    </row>
    <row r="84" spans="1:9" ht="102">
      <c r="A84" s="6">
        <v>78</v>
      </c>
      <c r="B84" s="65" t="s">
        <v>654</v>
      </c>
      <c r="C84" s="47">
        <v>32140</v>
      </c>
      <c r="D84" s="47">
        <v>32140</v>
      </c>
      <c r="E84" s="72">
        <f t="shared" si="1"/>
        <v>0</v>
      </c>
      <c r="F84" s="6" t="s">
        <v>183</v>
      </c>
      <c r="G84" s="6" t="s">
        <v>1023</v>
      </c>
      <c r="H84" s="22" t="s">
        <v>1014</v>
      </c>
      <c r="I84" s="6" t="s">
        <v>125</v>
      </c>
    </row>
    <row r="85" spans="1:9" ht="102">
      <c r="A85" s="6">
        <v>79</v>
      </c>
      <c r="B85" s="65" t="s">
        <v>1639</v>
      </c>
      <c r="C85" s="47">
        <v>85095</v>
      </c>
      <c r="D85" s="47">
        <v>46361.25</v>
      </c>
      <c r="E85" s="72">
        <f t="shared" si="1"/>
        <v>38733.75</v>
      </c>
      <c r="F85" s="6" t="s">
        <v>183</v>
      </c>
      <c r="G85" s="6" t="s">
        <v>1023</v>
      </c>
      <c r="H85" s="22" t="s">
        <v>1014</v>
      </c>
      <c r="I85" s="6" t="s">
        <v>125</v>
      </c>
    </row>
    <row r="86" spans="1:9" ht="102">
      <c r="A86" s="6">
        <v>80</v>
      </c>
      <c r="B86" s="66" t="s">
        <v>1640</v>
      </c>
      <c r="C86" s="47">
        <v>12500</v>
      </c>
      <c r="D86" s="47">
        <v>12500</v>
      </c>
      <c r="E86" s="72">
        <f t="shared" si="1"/>
        <v>0</v>
      </c>
      <c r="F86" s="6" t="s">
        <v>183</v>
      </c>
      <c r="G86" s="6" t="s">
        <v>1023</v>
      </c>
      <c r="H86" s="22" t="s">
        <v>1014</v>
      </c>
      <c r="I86" s="6" t="s">
        <v>125</v>
      </c>
    </row>
    <row r="87" spans="1:9" ht="102">
      <c r="A87" s="6">
        <v>81</v>
      </c>
      <c r="B87" s="65" t="s">
        <v>1641</v>
      </c>
      <c r="C87" s="47">
        <v>9500</v>
      </c>
      <c r="D87" s="47">
        <v>2850.12</v>
      </c>
      <c r="E87" s="72">
        <f t="shared" si="1"/>
        <v>6649.88</v>
      </c>
      <c r="F87" s="6" t="s">
        <v>183</v>
      </c>
      <c r="G87" s="22" t="s">
        <v>1023</v>
      </c>
      <c r="H87" s="22" t="s">
        <v>1014</v>
      </c>
      <c r="I87" s="6" t="s">
        <v>125</v>
      </c>
    </row>
    <row r="88" spans="1:9" ht="102">
      <c r="A88" s="6">
        <v>82</v>
      </c>
      <c r="B88" s="65" t="s">
        <v>1642</v>
      </c>
      <c r="C88" s="47">
        <v>12580</v>
      </c>
      <c r="D88" s="47">
        <v>12580</v>
      </c>
      <c r="E88" s="72">
        <f t="shared" si="1"/>
        <v>0</v>
      </c>
      <c r="F88" s="6" t="s">
        <v>183</v>
      </c>
      <c r="G88" s="6" t="s">
        <v>1023</v>
      </c>
      <c r="H88" s="22" t="s">
        <v>1014</v>
      </c>
      <c r="I88" s="6" t="s">
        <v>125</v>
      </c>
    </row>
    <row r="89" spans="1:9" ht="102">
      <c r="A89" s="6">
        <v>83</v>
      </c>
      <c r="B89" s="65" t="s">
        <v>1470</v>
      </c>
      <c r="C89" s="47">
        <v>22590</v>
      </c>
      <c r="D89" s="47">
        <v>8099.3</v>
      </c>
      <c r="E89" s="72">
        <f t="shared" si="1"/>
        <v>14490.7</v>
      </c>
      <c r="F89" s="6" t="s">
        <v>183</v>
      </c>
      <c r="G89" s="6" t="s">
        <v>1023</v>
      </c>
      <c r="H89" s="22" t="s">
        <v>1014</v>
      </c>
      <c r="I89" s="6" t="s">
        <v>125</v>
      </c>
    </row>
    <row r="90" spans="1:9" ht="102">
      <c r="A90" s="6">
        <v>84</v>
      </c>
      <c r="B90" s="65" t="s">
        <v>774</v>
      </c>
      <c r="C90" s="47">
        <v>12000</v>
      </c>
      <c r="D90" s="47">
        <v>12000</v>
      </c>
      <c r="E90" s="72">
        <f t="shared" si="1"/>
        <v>0</v>
      </c>
      <c r="F90" s="6" t="s">
        <v>183</v>
      </c>
      <c r="G90" s="6" t="s">
        <v>1023</v>
      </c>
      <c r="H90" s="22" t="s">
        <v>1014</v>
      </c>
      <c r="I90" s="6" t="s">
        <v>125</v>
      </c>
    </row>
    <row r="91" spans="1:9" ht="102">
      <c r="A91" s="6">
        <v>85</v>
      </c>
      <c r="B91" s="65" t="s">
        <v>775</v>
      </c>
      <c r="C91" s="47">
        <v>3500</v>
      </c>
      <c r="D91" s="47">
        <v>3500</v>
      </c>
      <c r="E91" s="72">
        <f t="shared" si="1"/>
        <v>0</v>
      </c>
      <c r="F91" s="6" t="s">
        <v>183</v>
      </c>
      <c r="G91" s="6" t="s">
        <v>1023</v>
      </c>
      <c r="H91" s="22" t="s">
        <v>1014</v>
      </c>
      <c r="I91" s="6" t="s">
        <v>125</v>
      </c>
    </row>
    <row r="92" spans="1:9" ht="102">
      <c r="A92" s="6">
        <v>86</v>
      </c>
      <c r="B92" s="65" t="s">
        <v>776</v>
      </c>
      <c r="C92" s="47">
        <v>10900</v>
      </c>
      <c r="D92" s="47">
        <v>10900</v>
      </c>
      <c r="E92" s="72">
        <f t="shared" si="1"/>
        <v>0</v>
      </c>
      <c r="F92" s="6" t="s">
        <v>183</v>
      </c>
      <c r="G92" s="6" t="s">
        <v>1023</v>
      </c>
      <c r="H92" s="22" t="s">
        <v>1014</v>
      </c>
      <c r="I92" s="6" t="s">
        <v>125</v>
      </c>
    </row>
    <row r="93" spans="1:9" ht="102">
      <c r="A93" s="6">
        <v>87</v>
      </c>
      <c r="B93" s="65" t="s">
        <v>777</v>
      </c>
      <c r="C93" s="47">
        <v>13887.17</v>
      </c>
      <c r="D93" s="47">
        <v>13887.17</v>
      </c>
      <c r="E93" s="72">
        <f t="shared" si="1"/>
        <v>0</v>
      </c>
      <c r="F93" s="6" t="s">
        <v>183</v>
      </c>
      <c r="G93" s="6" t="s">
        <v>1023</v>
      </c>
      <c r="H93" s="22" t="s">
        <v>1014</v>
      </c>
      <c r="I93" s="6" t="s">
        <v>125</v>
      </c>
    </row>
    <row r="94" spans="1:9" ht="102">
      <c r="A94" s="6">
        <v>88</v>
      </c>
      <c r="B94" s="65" t="s">
        <v>778</v>
      </c>
      <c r="C94" s="47">
        <v>6250</v>
      </c>
      <c r="D94" s="47">
        <v>6250</v>
      </c>
      <c r="E94" s="72">
        <f t="shared" si="1"/>
        <v>0</v>
      </c>
      <c r="F94" s="6" t="s">
        <v>183</v>
      </c>
      <c r="G94" s="6" t="s">
        <v>1023</v>
      </c>
      <c r="H94" s="22" t="s">
        <v>1014</v>
      </c>
      <c r="I94" s="6" t="s">
        <v>125</v>
      </c>
    </row>
    <row r="95" spans="1:9" ht="51">
      <c r="A95" s="10">
        <v>89</v>
      </c>
      <c r="B95" s="85" t="s">
        <v>1022</v>
      </c>
      <c r="C95" s="68">
        <v>1034333</v>
      </c>
      <c r="D95" s="68">
        <v>1034333</v>
      </c>
      <c r="E95" s="72">
        <f t="shared" si="1"/>
        <v>0</v>
      </c>
      <c r="F95" s="10" t="s">
        <v>1064</v>
      </c>
      <c r="G95" s="10" t="s">
        <v>1023</v>
      </c>
      <c r="H95" s="10" t="s">
        <v>749</v>
      </c>
      <c r="I95" s="10" t="s">
        <v>125</v>
      </c>
    </row>
    <row r="96" spans="1:9" ht="162" customHeight="1">
      <c r="A96" s="6">
        <v>90</v>
      </c>
      <c r="B96" s="64" t="s">
        <v>1649</v>
      </c>
      <c r="C96" s="47">
        <v>442520</v>
      </c>
      <c r="D96" s="47">
        <v>442520</v>
      </c>
      <c r="E96" s="72">
        <f t="shared" si="1"/>
        <v>0</v>
      </c>
      <c r="F96" s="6" t="s">
        <v>1065</v>
      </c>
      <c r="G96" s="6" t="s">
        <v>1023</v>
      </c>
      <c r="H96" s="6" t="s">
        <v>749</v>
      </c>
      <c r="I96" s="6" t="s">
        <v>125</v>
      </c>
    </row>
    <row r="97" spans="1:9" ht="76.5">
      <c r="A97" s="6">
        <v>91</v>
      </c>
      <c r="B97" s="64" t="s">
        <v>1477</v>
      </c>
      <c r="C97" s="47">
        <v>53200</v>
      </c>
      <c r="D97" s="47">
        <v>29766.51</v>
      </c>
      <c r="E97" s="72">
        <f t="shared" si="1"/>
        <v>23433.49</v>
      </c>
      <c r="F97" s="6" t="s">
        <v>922</v>
      </c>
      <c r="G97" s="6" t="s">
        <v>1023</v>
      </c>
      <c r="H97" s="6" t="s">
        <v>923</v>
      </c>
      <c r="I97" s="6" t="s">
        <v>125</v>
      </c>
    </row>
    <row r="98" spans="1:9" ht="38.25">
      <c r="A98" s="6">
        <v>92</v>
      </c>
      <c r="B98" s="64" t="s">
        <v>1650</v>
      </c>
      <c r="C98" s="47">
        <v>391000</v>
      </c>
      <c r="D98" s="47">
        <v>391000</v>
      </c>
      <c r="E98" s="72">
        <f t="shared" si="1"/>
        <v>0</v>
      </c>
      <c r="F98" s="6" t="s">
        <v>1066</v>
      </c>
      <c r="G98" s="6" t="s">
        <v>1023</v>
      </c>
      <c r="H98" s="6" t="s">
        <v>1651</v>
      </c>
      <c r="I98" s="6" t="s">
        <v>125</v>
      </c>
    </row>
    <row r="99" spans="1:9" ht="76.5">
      <c r="A99" s="6">
        <v>93</v>
      </c>
      <c r="B99" s="64" t="s">
        <v>578</v>
      </c>
      <c r="C99" s="47">
        <v>51324.16</v>
      </c>
      <c r="D99" s="47">
        <v>51324.16</v>
      </c>
      <c r="E99" s="72">
        <f t="shared" si="1"/>
        <v>0</v>
      </c>
      <c r="F99" s="6" t="s">
        <v>922</v>
      </c>
      <c r="G99" s="6" t="s">
        <v>1023</v>
      </c>
      <c r="H99" s="6" t="s">
        <v>923</v>
      </c>
      <c r="I99" s="6" t="s">
        <v>125</v>
      </c>
    </row>
    <row r="100" spans="1:9" ht="76.5">
      <c r="A100" s="10">
        <v>94</v>
      </c>
      <c r="B100" s="64" t="s">
        <v>579</v>
      </c>
      <c r="C100" s="47">
        <v>73383.33</v>
      </c>
      <c r="D100" s="47">
        <v>57483.82</v>
      </c>
      <c r="E100" s="72">
        <f t="shared" si="1"/>
        <v>15899.510000000002</v>
      </c>
      <c r="F100" s="6" t="s">
        <v>922</v>
      </c>
      <c r="G100" s="6" t="s">
        <v>1023</v>
      </c>
      <c r="H100" s="6" t="s">
        <v>923</v>
      </c>
      <c r="I100" s="6" t="s">
        <v>125</v>
      </c>
    </row>
    <row r="101" spans="1:9" ht="63.75">
      <c r="A101" s="6">
        <v>95</v>
      </c>
      <c r="B101" s="64" t="s">
        <v>1671</v>
      </c>
      <c r="C101" s="47">
        <v>10690</v>
      </c>
      <c r="D101" s="47">
        <v>10690</v>
      </c>
      <c r="E101" s="72">
        <f t="shared" si="1"/>
        <v>0</v>
      </c>
      <c r="F101" s="6" t="s">
        <v>1672</v>
      </c>
      <c r="G101" s="6" t="s">
        <v>1023</v>
      </c>
      <c r="H101" s="22" t="s">
        <v>1014</v>
      </c>
      <c r="I101" s="6" t="s">
        <v>125</v>
      </c>
    </row>
    <row r="102" spans="1:9" ht="63.75">
      <c r="A102" s="6">
        <v>96</v>
      </c>
      <c r="B102" s="64" t="s">
        <v>1673</v>
      </c>
      <c r="C102" s="47">
        <v>12790</v>
      </c>
      <c r="D102" s="47">
        <v>12790</v>
      </c>
      <c r="E102" s="72">
        <f t="shared" si="1"/>
        <v>0</v>
      </c>
      <c r="F102" s="6" t="s">
        <v>1672</v>
      </c>
      <c r="G102" s="6" t="s">
        <v>1023</v>
      </c>
      <c r="H102" s="6" t="s">
        <v>1014</v>
      </c>
      <c r="I102" s="6" t="s">
        <v>125</v>
      </c>
    </row>
    <row r="103" spans="1:9" ht="63.75">
      <c r="A103" s="6">
        <v>97</v>
      </c>
      <c r="B103" s="64" t="s">
        <v>1674</v>
      </c>
      <c r="C103" s="47">
        <v>6890</v>
      </c>
      <c r="D103" s="47">
        <v>6890</v>
      </c>
      <c r="E103" s="72">
        <f t="shared" si="1"/>
        <v>0</v>
      </c>
      <c r="F103" s="6" t="s">
        <v>1672</v>
      </c>
      <c r="G103" s="6" t="s">
        <v>1023</v>
      </c>
      <c r="H103" s="6" t="s">
        <v>1014</v>
      </c>
      <c r="I103" s="6" t="s">
        <v>125</v>
      </c>
    </row>
    <row r="104" spans="1:9" ht="63.75">
      <c r="A104" s="6">
        <v>98</v>
      </c>
      <c r="B104" s="64" t="s">
        <v>1675</v>
      </c>
      <c r="C104" s="47">
        <v>22390</v>
      </c>
      <c r="D104" s="47">
        <v>22390</v>
      </c>
      <c r="E104" s="72">
        <f t="shared" si="1"/>
        <v>0</v>
      </c>
      <c r="F104" s="6" t="s">
        <v>1672</v>
      </c>
      <c r="G104" s="6" t="s">
        <v>1023</v>
      </c>
      <c r="H104" s="6" t="s">
        <v>1014</v>
      </c>
      <c r="I104" s="6" t="s">
        <v>125</v>
      </c>
    </row>
    <row r="105" spans="1:9" ht="63.75">
      <c r="A105" s="6">
        <v>99</v>
      </c>
      <c r="B105" s="64" t="s">
        <v>1676</v>
      </c>
      <c r="C105" s="47">
        <v>21290</v>
      </c>
      <c r="D105" s="47">
        <v>21290</v>
      </c>
      <c r="E105" s="72">
        <f t="shared" si="1"/>
        <v>0</v>
      </c>
      <c r="F105" s="6" t="s">
        <v>1672</v>
      </c>
      <c r="G105" s="6" t="s">
        <v>1023</v>
      </c>
      <c r="H105" s="6" t="s">
        <v>1014</v>
      </c>
      <c r="I105" s="6" t="s">
        <v>125</v>
      </c>
    </row>
    <row r="106" spans="1:9" ht="76.5">
      <c r="A106" s="6">
        <v>100</v>
      </c>
      <c r="B106" s="64" t="s">
        <v>1677</v>
      </c>
      <c r="C106" s="47">
        <v>7390</v>
      </c>
      <c r="D106" s="47">
        <v>7390</v>
      </c>
      <c r="E106" s="72">
        <f t="shared" si="1"/>
        <v>0</v>
      </c>
      <c r="F106" s="6" t="s">
        <v>922</v>
      </c>
      <c r="G106" s="6" t="s">
        <v>1023</v>
      </c>
      <c r="H106" s="6" t="s">
        <v>923</v>
      </c>
      <c r="I106" s="6" t="s">
        <v>125</v>
      </c>
    </row>
    <row r="107" spans="1:9" ht="63.75">
      <c r="A107" s="6">
        <v>101</v>
      </c>
      <c r="B107" s="64" t="s">
        <v>1678</v>
      </c>
      <c r="C107" s="47">
        <v>5990</v>
      </c>
      <c r="D107" s="47">
        <v>5990</v>
      </c>
      <c r="E107" s="72">
        <f t="shared" si="1"/>
        <v>0</v>
      </c>
      <c r="F107" s="6" t="s">
        <v>1672</v>
      </c>
      <c r="G107" s="6" t="s">
        <v>1023</v>
      </c>
      <c r="H107" s="6" t="s">
        <v>1014</v>
      </c>
      <c r="I107" s="6" t="s">
        <v>125</v>
      </c>
    </row>
    <row r="108" spans="1:9" ht="63.75">
      <c r="A108" s="6">
        <v>102</v>
      </c>
      <c r="B108" s="64" t="s">
        <v>1679</v>
      </c>
      <c r="C108" s="47">
        <v>360</v>
      </c>
      <c r="D108" s="47">
        <v>360</v>
      </c>
      <c r="E108" s="72">
        <f t="shared" si="1"/>
        <v>0</v>
      </c>
      <c r="F108" s="6" t="s">
        <v>1672</v>
      </c>
      <c r="G108" s="6" t="s">
        <v>1023</v>
      </c>
      <c r="H108" s="6" t="s">
        <v>1014</v>
      </c>
      <c r="I108" s="6" t="s">
        <v>125</v>
      </c>
    </row>
    <row r="109" spans="1:9" ht="63.75">
      <c r="A109" s="6">
        <v>103</v>
      </c>
      <c r="B109" s="64" t="s">
        <v>1680</v>
      </c>
      <c r="C109" s="47">
        <v>2750</v>
      </c>
      <c r="D109" s="47">
        <v>2750</v>
      </c>
      <c r="E109" s="72">
        <f t="shared" si="1"/>
        <v>0</v>
      </c>
      <c r="F109" s="6" t="s">
        <v>1672</v>
      </c>
      <c r="G109" s="6" t="s">
        <v>1023</v>
      </c>
      <c r="H109" s="6" t="s">
        <v>1014</v>
      </c>
      <c r="I109" s="6" t="s">
        <v>125</v>
      </c>
    </row>
    <row r="110" spans="1:9" ht="63.75">
      <c r="A110" s="140">
        <v>104</v>
      </c>
      <c r="B110" s="141" t="s">
        <v>1681</v>
      </c>
      <c r="C110" s="142">
        <v>300</v>
      </c>
      <c r="D110" s="142">
        <v>300</v>
      </c>
      <c r="E110" s="143">
        <f t="shared" si="1"/>
        <v>0</v>
      </c>
      <c r="F110" s="140" t="s">
        <v>1672</v>
      </c>
      <c r="G110" s="140" t="s">
        <v>2030</v>
      </c>
      <c r="H110" s="140" t="s">
        <v>1014</v>
      </c>
      <c r="I110" s="140" t="s">
        <v>125</v>
      </c>
    </row>
    <row r="111" spans="1:9" ht="63.75">
      <c r="A111" s="140">
        <v>105</v>
      </c>
      <c r="B111" s="141" t="s">
        <v>1682</v>
      </c>
      <c r="C111" s="142">
        <v>300</v>
      </c>
      <c r="D111" s="142">
        <v>300</v>
      </c>
      <c r="E111" s="143">
        <f t="shared" si="1"/>
        <v>0</v>
      </c>
      <c r="F111" s="140" t="s">
        <v>1672</v>
      </c>
      <c r="G111" s="140" t="s">
        <v>2030</v>
      </c>
      <c r="H111" s="140" t="s">
        <v>1014</v>
      </c>
      <c r="I111" s="140" t="s">
        <v>125</v>
      </c>
    </row>
    <row r="112" spans="1:9" ht="63.75">
      <c r="A112" s="6">
        <v>106</v>
      </c>
      <c r="B112" s="64" t="s">
        <v>790</v>
      </c>
      <c r="C112" s="47">
        <v>7650</v>
      </c>
      <c r="D112" s="47">
        <v>7650</v>
      </c>
      <c r="E112" s="72">
        <f t="shared" si="1"/>
        <v>0</v>
      </c>
      <c r="F112" s="6" t="s">
        <v>1672</v>
      </c>
      <c r="G112" s="6" t="s">
        <v>1023</v>
      </c>
      <c r="H112" s="6" t="s">
        <v>1014</v>
      </c>
      <c r="I112" s="6" t="s">
        <v>125</v>
      </c>
    </row>
    <row r="113" spans="1:9" ht="63.75">
      <c r="A113" s="6">
        <v>107</v>
      </c>
      <c r="B113" s="64" t="s">
        <v>791</v>
      </c>
      <c r="C113" s="47">
        <v>8000</v>
      </c>
      <c r="D113" s="47">
        <v>8000</v>
      </c>
      <c r="E113" s="72">
        <f t="shared" si="1"/>
        <v>0</v>
      </c>
      <c r="F113" s="6" t="s">
        <v>1672</v>
      </c>
      <c r="G113" s="6" t="s">
        <v>1023</v>
      </c>
      <c r="H113" s="6" t="s">
        <v>1014</v>
      </c>
      <c r="I113" s="6" t="s">
        <v>125</v>
      </c>
    </row>
    <row r="114" spans="1:9" ht="63.75">
      <c r="A114" s="6">
        <v>108</v>
      </c>
      <c r="B114" s="64" t="s">
        <v>792</v>
      </c>
      <c r="C114" s="47">
        <v>4980</v>
      </c>
      <c r="D114" s="47">
        <v>4980</v>
      </c>
      <c r="E114" s="72">
        <f t="shared" si="1"/>
        <v>0</v>
      </c>
      <c r="F114" s="6" t="s">
        <v>1672</v>
      </c>
      <c r="G114" s="6" t="s">
        <v>1023</v>
      </c>
      <c r="H114" s="6" t="s">
        <v>1014</v>
      </c>
      <c r="I114" s="6" t="s">
        <v>125</v>
      </c>
    </row>
    <row r="115" spans="1:9" ht="63.75">
      <c r="A115" s="6">
        <v>109</v>
      </c>
      <c r="B115" s="64" t="s">
        <v>793</v>
      </c>
      <c r="C115" s="47">
        <v>2890</v>
      </c>
      <c r="D115" s="47">
        <v>2890</v>
      </c>
      <c r="E115" s="72">
        <f t="shared" si="1"/>
        <v>0</v>
      </c>
      <c r="F115" s="6" t="s">
        <v>921</v>
      </c>
      <c r="G115" s="6" t="s">
        <v>1023</v>
      </c>
      <c r="H115" s="6" t="s">
        <v>923</v>
      </c>
      <c r="I115" s="6" t="s">
        <v>125</v>
      </c>
    </row>
    <row r="116" spans="1:9" ht="63.75">
      <c r="A116" s="6">
        <v>110</v>
      </c>
      <c r="B116" s="64" t="s">
        <v>794</v>
      </c>
      <c r="C116" s="47">
        <v>5700</v>
      </c>
      <c r="D116" s="47">
        <v>5700</v>
      </c>
      <c r="E116" s="72">
        <f t="shared" si="1"/>
        <v>0</v>
      </c>
      <c r="F116" s="6" t="s">
        <v>1672</v>
      </c>
      <c r="G116" s="6" t="s">
        <v>1023</v>
      </c>
      <c r="H116" s="6" t="s">
        <v>1014</v>
      </c>
      <c r="I116" s="6" t="s">
        <v>125</v>
      </c>
    </row>
    <row r="117" spans="1:9" ht="63.75">
      <c r="A117" s="6">
        <v>111</v>
      </c>
      <c r="B117" s="64" t="s">
        <v>627</v>
      </c>
      <c r="C117" s="47">
        <v>1165</v>
      </c>
      <c r="D117" s="47">
        <v>1165</v>
      </c>
      <c r="E117" s="72">
        <f t="shared" si="1"/>
        <v>0</v>
      </c>
      <c r="F117" s="6" t="s">
        <v>1672</v>
      </c>
      <c r="G117" s="6" t="s">
        <v>1023</v>
      </c>
      <c r="H117" s="6" t="s">
        <v>1014</v>
      </c>
      <c r="I117" s="6" t="s">
        <v>125</v>
      </c>
    </row>
    <row r="118" spans="1:9" ht="63.75">
      <c r="A118" s="6">
        <v>112</v>
      </c>
      <c r="B118" s="64" t="s">
        <v>1027</v>
      </c>
      <c r="C118" s="47">
        <v>1207858.61</v>
      </c>
      <c r="D118" s="47">
        <v>493209.01</v>
      </c>
      <c r="E118" s="72">
        <f t="shared" si="1"/>
        <v>714649.6000000001</v>
      </c>
      <c r="F118" s="6" t="s">
        <v>921</v>
      </c>
      <c r="G118" s="6" t="s">
        <v>1023</v>
      </c>
      <c r="H118" s="6" t="s">
        <v>923</v>
      </c>
      <c r="I118" s="6" t="s">
        <v>125</v>
      </c>
    </row>
    <row r="119" spans="1:9" ht="38.25">
      <c r="A119" s="6">
        <v>113</v>
      </c>
      <c r="B119" s="64" t="s">
        <v>1469</v>
      </c>
      <c r="C119" s="47">
        <v>469800</v>
      </c>
      <c r="D119" s="47">
        <v>383670</v>
      </c>
      <c r="E119" s="72">
        <f t="shared" si="1"/>
        <v>86130</v>
      </c>
      <c r="F119" s="6" t="s">
        <v>202</v>
      </c>
      <c r="G119" s="6" t="s">
        <v>1023</v>
      </c>
      <c r="H119" s="6" t="s">
        <v>1651</v>
      </c>
      <c r="I119" s="6" t="s">
        <v>125</v>
      </c>
    </row>
    <row r="120" spans="1:9" ht="38.25">
      <c r="A120" s="6"/>
      <c r="B120" s="64" t="s">
        <v>1044</v>
      </c>
      <c r="C120" s="47">
        <v>66670</v>
      </c>
      <c r="D120" s="47">
        <v>41113.29</v>
      </c>
      <c r="E120" s="72">
        <f t="shared" si="1"/>
        <v>25556.71</v>
      </c>
      <c r="F120" s="6" t="s">
        <v>1045</v>
      </c>
      <c r="G120" s="6" t="s">
        <v>1023</v>
      </c>
      <c r="H120" s="6" t="s">
        <v>1651</v>
      </c>
      <c r="I120" s="6" t="s">
        <v>125</v>
      </c>
    </row>
    <row r="121" spans="1:9" ht="63.75">
      <c r="A121" s="6">
        <v>114</v>
      </c>
      <c r="B121" s="64" t="s">
        <v>984</v>
      </c>
      <c r="C121" s="47">
        <v>15000</v>
      </c>
      <c r="D121" s="47">
        <v>15000</v>
      </c>
      <c r="E121" s="72">
        <f t="shared" si="1"/>
        <v>0</v>
      </c>
      <c r="F121" s="6" t="s">
        <v>1038</v>
      </c>
      <c r="G121" s="6" t="s">
        <v>1023</v>
      </c>
      <c r="H121" s="22" t="s">
        <v>1014</v>
      </c>
      <c r="I121" s="6" t="s">
        <v>125</v>
      </c>
    </row>
    <row r="122" spans="1:9" ht="63.75">
      <c r="A122" s="6">
        <v>115</v>
      </c>
      <c r="B122" s="64" t="s">
        <v>1777</v>
      </c>
      <c r="C122" s="47">
        <v>16130.05</v>
      </c>
      <c r="D122" s="47">
        <v>16130.05</v>
      </c>
      <c r="E122" s="72">
        <f t="shared" si="1"/>
        <v>0</v>
      </c>
      <c r="F122" s="6" t="s">
        <v>1038</v>
      </c>
      <c r="G122" s="6" t="s">
        <v>1023</v>
      </c>
      <c r="H122" s="22" t="s">
        <v>1014</v>
      </c>
      <c r="I122" s="6" t="s">
        <v>125</v>
      </c>
    </row>
    <row r="123" spans="1:9" ht="63.75">
      <c r="A123" s="6">
        <v>116</v>
      </c>
      <c r="B123" s="64" t="s">
        <v>1778</v>
      </c>
      <c r="C123" s="47">
        <v>930</v>
      </c>
      <c r="D123" s="47">
        <v>930</v>
      </c>
      <c r="E123" s="72">
        <f t="shared" si="1"/>
        <v>0</v>
      </c>
      <c r="F123" s="6" t="s">
        <v>1038</v>
      </c>
      <c r="G123" s="6" t="s">
        <v>1023</v>
      </c>
      <c r="H123" s="22" t="s">
        <v>1014</v>
      </c>
      <c r="I123" s="6" t="s">
        <v>125</v>
      </c>
    </row>
    <row r="124" spans="1:9" ht="63.75">
      <c r="A124" s="6">
        <v>117</v>
      </c>
      <c r="B124" s="64" t="s">
        <v>1779</v>
      </c>
      <c r="C124" s="47">
        <v>3000</v>
      </c>
      <c r="D124" s="47">
        <v>3000</v>
      </c>
      <c r="E124" s="72">
        <f t="shared" si="1"/>
        <v>0</v>
      </c>
      <c r="F124" s="6" t="s">
        <v>1038</v>
      </c>
      <c r="G124" s="6" t="s">
        <v>1023</v>
      </c>
      <c r="H124" s="22" t="s">
        <v>1014</v>
      </c>
      <c r="I124" s="6" t="s">
        <v>125</v>
      </c>
    </row>
    <row r="125" spans="1:9" ht="63.75">
      <c r="A125" s="6">
        <v>118</v>
      </c>
      <c r="B125" s="64" t="s">
        <v>1780</v>
      </c>
      <c r="C125" s="47">
        <v>2500</v>
      </c>
      <c r="D125" s="47">
        <v>2500</v>
      </c>
      <c r="E125" s="72">
        <f t="shared" si="1"/>
        <v>0</v>
      </c>
      <c r="F125" s="6" t="s">
        <v>1038</v>
      </c>
      <c r="G125" s="6" t="s">
        <v>1023</v>
      </c>
      <c r="H125" s="22" t="s">
        <v>1014</v>
      </c>
      <c r="I125" s="6" t="s">
        <v>125</v>
      </c>
    </row>
    <row r="126" spans="1:9" ht="63.75">
      <c r="A126" s="6">
        <v>119</v>
      </c>
      <c r="B126" s="64" t="s">
        <v>1781</v>
      </c>
      <c r="C126" s="47">
        <v>3000</v>
      </c>
      <c r="D126" s="47">
        <v>3000</v>
      </c>
      <c r="E126" s="72">
        <f t="shared" si="1"/>
        <v>0</v>
      </c>
      <c r="F126" s="6" t="s">
        <v>1038</v>
      </c>
      <c r="G126" s="6" t="s">
        <v>1023</v>
      </c>
      <c r="H126" s="22" t="s">
        <v>1014</v>
      </c>
      <c r="I126" s="6" t="s">
        <v>125</v>
      </c>
    </row>
    <row r="127" spans="1:9" ht="63.75">
      <c r="A127" s="6">
        <v>120</v>
      </c>
      <c r="B127" s="64" t="s">
        <v>1782</v>
      </c>
      <c r="C127" s="47">
        <v>1500</v>
      </c>
      <c r="D127" s="47">
        <v>1500</v>
      </c>
      <c r="E127" s="72">
        <f t="shared" si="1"/>
        <v>0</v>
      </c>
      <c r="F127" s="6" t="s">
        <v>1038</v>
      </c>
      <c r="G127" s="6" t="s">
        <v>1023</v>
      </c>
      <c r="H127" s="22" t="s">
        <v>1014</v>
      </c>
      <c r="I127" s="6" t="s">
        <v>125</v>
      </c>
    </row>
    <row r="128" spans="1:9" ht="63.75">
      <c r="A128" s="6">
        <v>121</v>
      </c>
      <c r="B128" s="64" t="s">
        <v>1783</v>
      </c>
      <c r="C128" s="47">
        <v>8860</v>
      </c>
      <c r="D128" s="47">
        <v>8860</v>
      </c>
      <c r="E128" s="72">
        <f t="shared" si="1"/>
        <v>0</v>
      </c>
      <c r="F128" s="6" t="s">
        <v>1038</v>
      </c>
      <c r="G128" s="6" t="s">
        <v>1023</v>
      </c>
      <c r="H128" s="22" t="s">
        <v>1014</v>
      </c>
      <c r="I128" s="6" t="s">
        <v>125</v>
      </c>
    </row>
    <row r="129" spans="1:9" ht="63.75">
      <c r="A129" s="6">
        <v>122</v>
      </c>
      <c r="B129" s="64" t="s">
        <v>1784</v>
      </c>
      <c r="C129" s="47">
        <v>7998</v>
      </c>
      <c r="D129" s="47">
        <v>7998</v>
      </c>
      <c r="E129" s="72">
        <f t="shared" si="1"/>
        <v>0</v>
      </c>
      <c r="F129" s="6" t="s">
        <v>1038</v>
      </c>
      <c r="G129" s="6" t="s">
        <v>1023</v>
      </c>
      <c r="H129" s="22" t="s">
        <v>1014</v>
      </c>
      <c r="I129" s="6" t="s">
        <v>125</v>
      </c>
    </row>
    <row r="130" spans="1:9" ht="63.75">
      <c r="A130" s="6">
        <v>123</v>
      </c>
      <c r="B130" s="64" t="s">
        <v>1343</v>
      </c>
      <c r="C130" s="47">
        <v>29418.4</v>
      </c>
      <c r="D130" s="47">
        <v>29418.4</v>
      </c>
      <c r="E130" s="72">
        <f t="shared" si="1"/>
        <v>0</v>
      </c>
      <c r="F130" s="6" t="s">
        <v>1038</v>
      </c>
      <c r="G130" s="6" t="s">
        <v>1023</v>
      </c>
      <c r="H130" s="22" t="s">
        <v>1014</v>
      </c>
      <c r="I130" s="6" t="s">
        <v>125</v>
      </c>
    </row>
    <row r="131" spans="1:9" ht="63.75">
      <c r="A131" s="6">
        <v>124</v>
      </c>
      <c r="B131" s="64" t="s">
        <v>1344</v>
      </c>
      <c r="C131" s="47">
        <v>10639.2</v>
      </c>
      <c r="D131" s="47">
        <v>10639.2</v>
      </c>
      <c r="E131" s="72">
        <f t="shared" si="1"/>
        <v>0</v>
      </c>
      <c r="F131" s="6" t="s">
        <v>1038</v>
      </c>
      <c r="G131" s="6" t="s">
        <v>1023</v>
      </c>
      <c r="H131" s="22" t="s">
        <v>1014</v>
      </c>
      <c r="I131" s="6" t="s">
        <v>125</v>
      </c>
    </row>
    <row r="132" spans="1:9" ht="63.75">
      <c r="A132" s="6">
        <v>125</v>
      </c>
      <c r="B132" s="64" t="s">
        <v>1345</v>
      </c>
      <c r="C132" s="47">
        <v>4470</v>
      </c>
      <c r="D132" s="47">
        <v>4470</v>
      </c>
      <c r="E132" s="72">
        <f t="shared" si="1"/>
        <v>0</v>
      </c>
      <c r="F132" s="6" t="s">
        <v>1038</v>
      </c>
      <c r="G132" s="6" t="s">
        <v>1023</v>
      </c>
      <c r="H132" s="22" t="s">
        <v>1014</v>
      </c>
      <c r="I132" s="6" t="s">
        <v>125</v>
      </c>
    </row>
    <row r="133" spans="1:9" ht="63.75">
      <c r="A133" s="6">
        <v>126</v>
      </c>
      <c r="B133" s="64" t="s">
        <v>1346</v>
      </c>
      <c r="C133" s="47">
        <v>4720</v>
      </c>
      <c r="D133" s="47">
        <v>4720</v>
      </c>
      <c r="E133" s="72">
        <f t="shared" si="1"/>
        <v>0</v>
      </c>
      <c r="F133" s="6" t="s">
        <v>1038</v>
      </c>
      <c r="G133" s="6" t="s">
        <v>1023</v>
      </c>
      <c r="H133" s="22" t="s">
        <v>1014</v>
      </c>
      <c r="I133" s="6" t="s">
        <v>125</v>
      </c>
    </row>
    <row r="134" spans="1:9" ht="63.75">
      <c r="A134" s="6">
        <v>127</v>
      </c>
      <c r="B134" s="64" t="s">
        <v>1347</v>
      </c>
      <c r="C134" s="47">
        <v>3350</v>
      </c>
      <c r="D134" s="47">
        <v>3350</v>
      </c>
      <c r="E134" s="72">
        <f t="shared" si="1"/>
        <v>0</v>
      </c>
      <c r="F134" s="6" t="s">
        <v>1038</v>
      </c>
      <c r="G134" s="6" t="s">
        <v>1023</v>
      </c>
      <c r="H134" s="22" t="s">
        <v>1014</v>
      </c>
      <c r="I134" s="6" t="s">
        <v>125</v>
      </c>
    </row>
    <row r="135" spans="1:9" ht="63.75">
      <c r="A135" s="6">
        <v>128</v>
      </c>
      <c r="B135" s="64" t="s">
        <v>1348</v>
      </c>
      <c r="C135" s="47">
        <v>13590</v>
      </c>
      <c r="D135" s="47">
        <v>13590</v>
      </c>
      <c r="E135" s="72">
        <f t="shared" si="1"/>
        <v>0</v>
      </c>
      <c r="F135" s="6" t="s">
        <v>1038</v>
      </c>
      <c r="G135" s="6" t="s">
        <v>1023</v>
      </c>
      <c r="H135" s="22" t="s">
        <v>1014</v>
      </c>
      <c r="I135" s="6" t="s">
        <v>125</v>
      </c>
    </row>
    <row r="136" spans="1:9" ht="63.75">
      <c r="A136" s="6">
        <v>129</v>
      </c>
      <c r="B136" s="64" t="s">
        <v>1349</v>
      </c>
      <c r="C136" s="47">
        <v>9495</v>
      </c>
      <c r="D136" s="47">
        <v>9495</v>
      </c>
      <c r="E136" s="72">
        <f aca="true" t="shared" si="2" ref="E136:E199">C136-D136</f>
        <v>0</v>
      </c>
      <c r="F136" s="6" t="s">
        <v>1038</v>
      </c>
      <c r="G136" s="6" t="s">
        <v>1023</v>
      </c>
      <c r="H136" s="22" t="s">
        <v>1014</v>
      </c>
      <c r="I136" s="6" t="s">
        <v>125</v>
      </c>
    </row>
    <row r="137" spans="1:9" ht="63.75">
      <c r="A137" s="6">
        <v>130</v>
      </c>
      <c r="B137" s="64" t="s">
        <v>1350</v>
      </c>
      <c r="C137" s="47">
        <v>10690</v>
      </c>
      <c r="D137" s="47">
        <v>10690</v>
      </c>
      <c r="E137" s="72">
        <f t="shared" si="2"/>
        <v>0</v>
      </c>
      <c r="F137" s="6" t="s">
        <v>1038</v>
      </c>
      <c r="G137" s="6" t="s">
        <v>1023</v>
      </c>
      <c r="H137" s="22" t="s">
        <v>1014</v>
      </c>
      <c r="I137" s="6" t="s">
        <v>125</v>
      </c>
    </row>
    <row r="138" spans="1:9" ht="63.75">
      <c r="A138" s="6">
        <v>131</v>
      </c>
      <c r="B138" s="64" t="s">
        <v>1351</v>
      </c>
      <c r="C138" s="47">
        <v>11000</v>
      </c>
      <c r="D138" s="47">
        <v>11000</v>
      </c>
      <c r="E138" s="72">
        <f t="shared" si="2"/>
        <v>0</v>
      </c>
      <c r="F138" s="6" t="s">
        <v>1038</v>
      </c>
      <c r="G138" s="6" t="s">
        <v>1023</v>
      </c>
      <c r="H138" s="22" t="s">
        <v>1014</v>
      </c>
      <c r="I138" s="6" t="s">
        <v>125</v>
      </c>
    </row>
    <row r="139" spans="1:9" ht="63.75">
      <c r="A139" s="6">
        <v>132</v>
      </c>
      <c r="B139" s="64" t="s">
        <v>1352</v>
      </c>
      <c r="C139" s="47">
        <v>12190</v>
      </c>
      <c r="D139" s="47">
        <v>12190</v>
      </c>
      <c r="E139" s="72">
        <f t="shared" si="2"/>
        <v>0</v>
      </c>
      <c r="F139" s="6" t="s">
        <v>1038</v>
      </c>
      <c r="G139" s="6" t="s">
        <v>1023</v>
      </c>
      <c r="H139" s="22" t="s">
        <v>1014</v>
      </c>
      <c r="I139" s="6" t="s">
        <v>125</v>
      </c>
    </row>
    <row r="140" spans="1:9" ht="63.75">
      <c r="A140" s="6">
        <v>133</v>
      </c>
      <c r="B140" s="64" t="s">
        <v>1353</v>
      </c>
      <c r="C140" s="47">
        <v>60000</v>
      </c>
      <c r="D140" s="47">
        <v>60000</v>
      </c>
      <c r="E140" s="72">
        <f t="shared" si="2"/>
        <v>0</v>
      </c>
      <c r="F140" s="6" t="s">
        <v>1038</v>
      </c>
      <c r="G140" s="6" t="s">
        <v>1023</v>
      </c>
      <c r="H140" s="22" t="s">
        <v>1014</v>
      </c>
      <c r="I140" s="6" t="s">
        <v>125</v>
      </c>
    </row>
    <row r="141" spans="1:9" ht="63.75">
      <c r="A141" s="6">
        <v>134</v>
      </c>
      <c r="B141" s="64" t="s">
        <v>1354</v>
      </c>
      <c r="C141" s="47">
        <v>9000</v>
      </c>
      <c r="D141" s="47">
        <v>9000</v>
      </c>
      <c r="E141" s="72">
        <f t="shared" si="2"/>
        <v>0</v>
      </c>
      <c r="F141" s="6" t="s">
        <v>1038</v>
      </c>
      <c r="G141" s="6" t="s">
        <v>1023</v>
      </c>
      <c r="H141" s="22" t="s">
        <v>1014</v>
      </c>
      <c r="I141" s="6" t="s">
        <v>125</v>
      </c>
    </row>
    <row r="142" spans="1:9" ht="63.75">
      <c r="A142" s="6">
        <v>135</v>
      </c>
      <c r="B142" s="64" t="s">
        <v>1355</v>
      </c>
      <c r="C142" s="47">
        <v>6820</v>
      </c>
      <c r="D142" s="47">
        <v>6820</v>
      </c>
      <c r="E142" s="72">
        <f t="shared" si="2"/>
        <v>0</v>
      </c>
      <c r="F142" s="6" t="s">
        <v>1038</v>
      </c>
      <c r="G142" s="6" t="s">
        <v>1023</v>
      </c>
      <c r="H142" s="22" t="s">
        <v>1014</v>
      </c>
      <c r="I142" s="6" t="s">
        <v>125</v>
      </c>
    </row>
    <row r="143" spans="1:9" ht="63.75">
      <c r="A143" s="6">
        <v>136</v>
      </c>
      <c r="B143" s="64" t="s">
        <v>1356</v>
      </c>
      <c r="C143" s="47">
        <v>4870</v>
      </c>
      <c r="D143" s="47">
        <v>4870</v>
      </c>
      <c r="E143" s="72">
        <f t="shared" si="2"/>
        <v>0</v>
      </c>
      <c r="F143" s="6" t="s">
        <v>1038</v>
      </c>
      <c r="G143" s="6" t="s">
        <v>1023</v>
      </c>
      <c r="H143" s="22" t="s">
        <v>1014</v>
      </c>
      <c r="I143" s="6" t="s">
        <v>125</v>
      </c>
    </row>
    <row r="144" spans="1:9" ht="63.75">
      <c r="A144" s="6">
        <v>137</v>
      </c>
      <c r="B144" s="64" t="s">
        <v>1357</v>
      </c>
      <c r="C144" s="47">
        <v>3459</v>
      </c>
      <c r="D144" s="47">
        <v>3459</v>
      </c>
      <c r="E144" s="72">
        <f t="shared" si="2"/>
        <v>0</v>
      </c>
      <c r="F144" s="6" t="s">
        <v>1038</v>
      </c>
      <c r="G144" s="6" t="s">
        <v>1023</v>
      </c>
      <c r="H144" s="22" t="s">
        <v>1014</v>
      </c>
      <c r="I144" s="6" t="s">
        <v>125</v>
      </c>
    </row>
    <row r="145" spans="1:9" ht="63.75">
      <c r="A145" s="6">
        <v>138</v>
      </c>
      <c r="B145" s="64" t="s">
        <v>1358</v>
      </c>
      <c r="C145" s="47">
        <v>3429</v>
      </c>
      <c r="D145" s="47">
        <v>3429</v>
      </c>
      <c r="E145" s="72">
        <f t="shared" si="2"/>
        <v>0</v>
      </c>
      <c r="F145" s="6" t="s">
        <v>1038</v>
      </c>
      <c r="G145" s="6" t="s">
        <v>1023</v>
      </c>
      <c r="H145" s="22" t="s">
        <v>1014</v>
      </c>
      <c r="I145" s="6" t="s">
        <v>125</v>
      </c>
    </row>
    <row r="146" spans="1:9" ht="63.75">
      <c r="A146" s="6">
        <v>139</v>
      </c>
      <c r="B146" s="64" t="s">
        <v>1359</v>
      </c>
      <c r="C146" s="47">
        <v>2490</v>
      </c>
      <c r="D146" s="47">
        <v>2490</v>
      </c>
      <c r="E146" s="72">
        <f t="shared" si="2"/>
        <v>0</v>
      </c>
      <c r="F146" s="6" t="s">
        <v>1038</v>
      </c>
      <c r="G146" s="6" t="s">
        <v>1023</v>
      </c>
      <c r="H146" s="22" t="s">
        <v>1014</v>
      </c>
      <c r="I146" s="6" t="s">
        <v>125</v>
      </c>
    </row>
    <row r="147" spans="1:9" ht="63.75">
      <c r="A147" s="6">
        <v>140</v>
      </c>
      <c r="B147" s="64" t="s">
        <v>1360</v>
      </c>
      <c r="C147" s="47">
        <v>2500</v>
      </c>
      <c r="D147" s="47">
        <v>2500</v>
      </c>
      <c r="E147" s="72">
        <f t="shared" si="2"/>
        <v>0</v>
      </c>
      <c r="F147" s="6" t="s">
        <v>1038</v>
      </c>
      <c r="G147" s="6" t="s">
        <v>1023</v>
      </c>
      <c r="H147" s="22" t="s">
        <v>1014</v>
      </c>
      <c r="I147" s="6" t="s">
        <v>125</v>
      </c>
    </row>
    <row r="148" spans="1:9" ht="63.75">
      <c r="A148" s="6">
        <v>141</v>
      </c>
      <c r="B148" s="64" t="s">
        <v>1361</v>
      </c>
      <c r="C148" s="47">
        <v>1110</v>
      </c>
      <c r="D148" s="47">
        <v>1110</v>
      </c>
      <c r="E148" s="72">
        <f t="shared" si="2"/>
        <v>0</v>
      </c>
      <c r="F148" s="6" t="s">
        <v>1038</v>
      </c>
      <c r="G148" s="6" t="s">
        <v>1023</v>
      </c>
      <c r="H148" s="22" t="s">
        <v>1014</v>
      </c>
      <c r="I148" s="6" t="s">
        <v>125</v>
      </c>
    </row>
    <row r="149" spans="1:9" ht="63.75">
      <c r="A149" s="6">
        <v>142</v>
      </c>
      <c r="B149" s="64" t="s">
        <v>1362</v>
      </c>
      <c r="C149" s="47">
        <v>699</v>
      </c>
      <c r="D149" s="47">
        <v>699</v>
      </c>
      <c r="E149" s="72">
        <f t="shared" si="2"/>
        <v>0</v>
      </c>
      <c r="F149" s="6" t="s">
        <v>1038</v>
      </c>
      <c r="G149" s="6" t="s">
        <v>1023</v>
      </c>
      <c r="H149" s="22" t="s">
        <v>1014</v>
      </c>
      <c r="I149" s="6" t="s">
        <v>125</v>
      </c>
    </row>
    <row r="150" spans="1:9" ht="63.75">
      <c r="A150" s="6">
        <v>143</v>
      </c>
      <c r="B150" s="64" t="s">
        <v>1363</v>
      </c>
      <c r="C150" s="47">
        <v>2998</v>
      </c>
      <c r="D150" s="47">
        <v>2998</v>
      </c>
      <c r="E150" s="72">
        <f t="shared" si="2"/>
        <v>0</v>
      </c>
      <c r="F150" s="6" t="s">
        <v>1038</v>
      </c>
      <c r="G150" s="6" t="s">
        <v>1023</v>
      </c>
      <c r="H150" s="22" t="s">
        <v>1014</v>
      </c>
      <c r="I150" s="6" t="s">
        <v>125</v>
      </c>
    </row>
    <row r="151" spans="1:9" ht="63.75">
      <c r="A151" s="6">
        <v>144</v>
      </c>
      <c r="B151" s="64" t="s">
        <v>964</v>
      </c>
      <c r="C151" s="47">
        <v>4980</v>
      </c>
      <c r="D151" s="47">
        <v>4980</v>
      </c>
      <c r="E151" s="72">
        <f t="shared" si="2"/>
        <v>0</v>
      </c>
      <c r="F151" s="6" t="s">
        <v>1038</v>
      </c>
      <c r="G151" s="6" t="s">
        <v>1023</v>
      </c>
      <c r="H151" s="22" t="s">
        <v>1014</v>
      </c>
      <c r="I151" s="6" t="s">
        <v>125</v>
      </c>
    </row>
    <row r="152" spans="1:9" ht="63.75">
      <c r="A152" s="6">
        <v>145</v>
      </c>
      <c r="B152" s="64" t="s">
        <v>965</v>
      </c>
      <c r="C152" s="47">
        <v>950</v>
      </c>
      <c r="D152" s="47">
        <v>950</v>
      </c>
      <c r="E152" s="72">
        <f t="shared" si="2"/>
        <v>0</v>
      </c>
      <c r="F152" s="6" t="s">
        <v>1038</v>
      </c>
      <c r="G152" s="6" t="s">
        <v>1023</v>
      </c>
      <c r="H152" s="22" t="s">
        <v>1014</v>
      </c>
      <c r="I152" s="6" t="s">
        <v>125</v>
      </c>
    </row>
    <row r="153" spans="1:9" ht="63.75">
      <c r="A153" s="6">
        <v>146</v>
      </c>
      <c r="B153" s="64" t="s">
        <v>1129</v>
      </c>
      <c r="C153" s="47">
        <v>14300</v>
      </c>
      <c r="D153" s="47">
        <v>14300</v>
      </c>
      <c r="E153" s="72">
        <f t="shared" si="2"/>
        <v>0</v>
      </c>
      <c r="F153" s="6" t="s">
        <v>1038</v>
      </c>
      <c r="G153" s="6" t="s">
        <v>1023</v>
      </c>
      <c r="H153" s="22" t="s">
        <v>1014</v>
      </c>
      <c r="I153" s="6" t="s">
        <v>125</v>
      </c>
    </row>
    <row r="154" spans="1:9" ht="63.75">
      <c r="A154" s="6">
        <v>147</v>
      </c>
      <c r="B154" s="64" t="s">
        <v>1130</v>
      </c>
      <c r="C154" s="47">
        <v>4470</v>
      </c>
      <c r="D154" s="47">
        <v>4470</v>
      </c>
      <c r="E154" s="72">
        <f t="shared" si="2"/>
        <v>0</v>
      </c>
      <c r="F154" s="6" t="s">
        <v>1038</v>
      </c>
      <c r="G154" s="6" t="s">
        <v>1023</v>
      </c>
      <c r="H154" s="22" t="s">
        <v>1014</v>
      </c>
      <c r="I154" s="6" t="s">
        <v>125</v>
      </c>
    </row>
    <row r="155" spans="1:9" ht="63.75">
      <c r="A155" s="6">
        <v>148</v>
      </c>
      <c r="B155" s="64" t="s">
        <v>1131</v>
      </c>
      <c r="C155" s="47">
        <v>7510</v>
      </c>
      <c r="D155" s="47">
        <v>7510</v>
      </c>
      <c r="E155" s="72">
        <f t="shared" si="2"/>
        <v>0</v>
      </c>
      <c r="F155" s="6" t="s">
        <v>1038</v>
      </c>
      <c r="G155" s="6" t="s">
        <v>1023</v>
      </c>
      <c r="H155" s="22" t="s">
        <v>1014</v>
      </c>
      <c r="I155" s="6" t="s">
        <v>125</v>
      </c>
    </row>
    <row r="156" spans="1:9" ht="63.75">
      <c r="A156" s="6">
        <v>149</v>
      </c>
      <c r="B156" s="64" t="s">
        <v>1132</v>
      </c>
      <c r="C156" s="47">
        <v>23109.6</v>
      </c>
      <c r="D156" s="47">
        <v>23109.6</v>
      </c>
      <c r="E156" s="72">
        <f t="shared" si="2"/>
        <v>0</v>
      </c>
      <c r="F156" s="6" t="s">
        <v>1038</v>
      </c>
      <c r="G156" s="6" t="s">
        <v>1023</v>
      </c>
      <c r="H156" s="22" t="s">
        <v>1014</v>
      </c>
      <c r="I156" s="6" t="s">
        <v>125</v>
      </c>
    </row>
    <row r="157" spans="1:9" ht="63.75">
      <c r="A157" s="6">
        <v>150</v>
      </c>
      <c r="B157" s="64" t="s">
        <v>1133</v>
      </c>
      <c r="C157" s="47">
        <v>1863.5</v>
      </c>
      <c r="D157" s="47">
        <v>1863.5</v>
      </c>
      <c r="E157" s="72">
        <f t="shared" si="2"/>
        <v>0</v>
      </c>
      <c r="F157" s="6" t="s">
        <v>1038</v>
      </c>
      <c r="G157" s="6" t="s">
        <v>1023</v>
      </c>
      <c r="H157" s="22" t="s">
        <v>1014</v>
      </c>
      <c r="I157" s="6" t="s">
        <v>125</v>
      </c>
    </row>
    <row r="158" spans="1:9" ht="63.75">
      <c r="A158" s="6">
        <v>151</v>
      </c>
      <c r="B158" s="64" t="s">
        <v>1134</v>
      </c>
      <c r="C158" s="47">
        <v>19970</v>
      </c>
      <c r="D158" s="47">
        <v>19970</v>
      </c>
      <c r="E158" s="72">
        <f t="shared" si="2"/>
        <v>0</v>
      </c>
      <c r="F158" s="6" t="s">
        <v>1038</v>
      </c>
      <c r="G158" s="6" t="s">
        <v>1023</v>
      </c>
      <c r="H158" s="22" t="s">
        <v>1014</v>
      </c>
      <c r="I158" s="6" t="s">
        <v>125</v>
      </c>
    </row>
    <row r="159" spans="1:9" ht="63.75">
      <c r="A159" s="6">
        <v>152</v>
      </c>
      <c r="B159" s="64" t="s">
        <v>1135</v>
      </c>
      <c r="C159" s="47">
        <v>2100</v>
      </c>
      <c r="D159" s="47">
        <v>2100</v>
      </c>
      <c r="E159" s="72">
        <f t="shared" si="2"/>
        <v>0</v>
      </c>
      <c r="F159" s="6" t="s">
        <v>1038</v>
      </c>
      <c r="G159" s="6" t="s">
        <v>1023</v>
      </c>
      <c r="H159" s="22" t="s">
        <v>1014</v>
      </c>
      <c r="I159" s="6" t="s">
        <v>125</v>
      </c>
    </row>
    <row r="160" spans="1:9" ht="63.75">
      <c r="A160" s="6">
        <v>153</v>
      </c>
      <c r="B160" s="64" t="s">
        <v>1137</v>
      </c>
      <c r="C160" s="47">
        <v>702</v>
      </c>
      <c r="D160" s="47">
        <v>702</v>
      </c>
      <c r="E160" s="72">
        <f t="shared" si="2"/>
        <v>0</v>
      </c>
      <c r="F160" s="6" t="s">
        <v>1038</v>
      </c>
      <c r="G160" s="6" t="s">
        <v>1023</v>
      </c>
      <c r="H160" s="22" t="s">
        <v>1014</v>
      </c>
      <c r="I160" s="6" t="s">
        <v>125</v>
      </c>
    </row>
    <row r="161" spans="1:9" ht="63.75">
      <c r="A161" s="6">
        <v>154</v>
      </c>
      <c r="B161" s="64" t="s">
        <v>1136</v>
      </c>
      <c r="C161" s="47">
        <v>1364</v>
      </c>
      <c r="D161" s="47">
        <v>1364</v>
      </c>
      <c r="E161" s="72">
        <f t="shared" si="2"/>
        <v>0</v>
      </c>
      <c r="F161" s="6" t="s">
        <v>1038</v>
      </c>
      <c r="G161" s="6" t="s">
        <v>1023</v>
      </c>
      <c r="H161" s="22" t="s">
        <v>1014</v>
      </c>
      <c r="I161" s="6" t="s">
        <v>125</v>
      </c>
    </row>
    <row r="162" spans="1:9" ht="63.75">
      <c r="A162" s="6">
        <v>155</v>
      </c>
      <c r="B162" s="64" t="s">
        <v>524</v>
      </c>
      <c r="C162" s="47">
        <v>29990</v>
      </c>
      <c r="D162" s="47">
        <v>29990</v>
      </c>
      <c r="E162" s="72">
        <f t="shared" si="2"/>
        <v>0</v>
      </c>
      <c r="F162" s="6" t="s">
        <v>1038</v>
      </c>
      <c r="G162" s="6" t="s">
        <v>1023</v>
      </c>
      <c r="H162" s="22" t="s">
        <v>1014</v>
      </c>
      <c r="I162" s="6" t="s">
        <v>125</v>
      </c>
    </row>
    <row r="163" spans="1:9" ht="63.75">
      <c r="A163" s="6">
        <v>156</v>
      </c>
      <c r="B163" s="64" t="s">
        <v>525</v>
      </c>
      <c r="C163" s="47">
        <v>1050</v>
      </c>
      <c r="D163" s="47">
        <v>1050</v>
      </c>
      <c r="E163" s="72">
        <f t="shared" si="2"/>
        <v>0</v>
      </c>
      <c r="F163" s="6" t="s">
        <v>1038</v>
      </c>
      <c r="G163" s="6" t="s">
        <v>1023</v>
      </c>
      <c r="H163" s="22" t="s">
        <v>1014</v>
      </c>
      <c r="I163" s="6" t="s">
        <v>125</v>
      </c>
    </row>
    <row r="164" spans="1:9" ht="63.75">
      <c r="A164" s="6">
        <v>157</v>
      </c>
      <c r="B164" s="64" t="s">
        <v>526</v>
      </c>
      <c r="C164" s="47">
        <v>151200</v>
      </c>
      <c r="D164" s="47">
        <v>151200</v>
      </c>
      <c r="E164" s="72">
        <f t="shared" si="2"/>
        <v>0</v>
      </c>
      <c r="F164" s="6" t="s">
        <v>1038</v>
      </c>
      <c r="G164" s="6" t="s">
        <v>1023</v>
      </c>
      <c r="H164" s="22" t="s">
        <v>1014</v>
      </c>
      <c r="I164" s="6" t="s">
        <v>125</v>
      </c>
    </row>
    <row r="165" spans="1:9" ht="63.75">
      <c r="A165" s="6">
        <v>158</v>
      </c>
      <c r="B165" s="64" t="s">
        <v>527</v>
      </c>
      <c r="C165" s="47">
        <v>15000</v>
      </c>
      <c r="D165" s="47">
        <v>15000</v>
      </c>
      <c r="E165" s="72">
        <f t="shared" si="2"/>
        <v>0</v>
      </c>
      <c r="F165" s="6" t="s">
        <v>1038</v>
      </c>
      <c r="G165" s="6" t="s">
        <v>1023</v>
      </c>
      <c r="H165" s="22" t="s">
        <v>1014</v>
      </c>
      <c r="I165" s="6" t="s">
        <v>125</v>
      </c>
    </row>
    <row r="166" spans="1:9" ht="63.75">
      <c r="A166" s="6">
        <v>159</v>
      </c>
      <c r="B166" s="64" t="s">
        <v>528</v>
      </c>
      <c r="C166" s="47">
        <v>690</v>
      </c>
      <c r="D166" s="47">
        <v>690</v>
      </c>
      <c r="E166" s="72">
        <f t="shared" si="2"/>
        <v>0</v>
      </c>
      <c r="F166" s="6" t="s">
        <v>1038</v>
      </c>
      <c r="G166" s="6" t="s">
        <v>1023</v>
      </c>
      <c r="H166" s="22" t="s">
        <v>1014</v>
      </c>
      <c r="I166" s="6" t="s">
        <v>125</v>
      </c>
    </row>
    <row r="167" spans="1:9" ht="63.75">
      <c r="A167" s="6">
        <v>160</v>
      </c>
      <c r="B167" s="64" t="s">
        <v>529</v>
      </c>
      <c r="C167" s="47">
        <v>89900</v>
      </c>
      <c r="D167" s="47">
        <v>89900</v>
      </c>
      <c r="E167" s="72">
        <f t="shared" si="2"/>
        <v>0</v>
      </c>
      <c r="F167" s="6" t="s">
        <v>1038</v>
      </c>
      <c r="G167" s="6" t="s">
        <v>1023</v>
      </c>
      <c r="H167" s="22" t="s">
        <v>1014</v>
      </c>
      <c r="I167" s="6" t="s">
        <v>125</v>
      </c>
    </row>
    <row r="168" spans="1:9" ht="63.75">
      <c r="A168" s="6">
        <v>161</v>
      </c>
      <c r="B168" s="64" t="s">
        <v>530</v>
      </c>
      <c r="C168" s="47">
        <v>10800</v>
      </c>
      <c r="D168" s="47">
        <v>10800</v>
      </c>
      <c r="E168" s="72">
        <f t="shared" si="2"/>
        <v>0</v>
      </c>
      <c r="F168" s="6" t="s">
        <v>1038</v>
      </c>
      <c r="G168" s="6" t="s">
        <v>1023</v>
      </c>
      <c r="H168" s="22" t="s">
        <v>1014</v>
      </c>
      <c r="I168" s="6" t="s">
        <v>125</v>
      </c>
    </row>
    <row r="169" spans="1:9" ht="63.75">
      <c r="A169" s="6">
        <v>162</v>
      </c>
      <c r="B169" s="64" t="s">
        <v>531</v>
      </c>
      <c r="C169" s="47">
        <v>18100</v>
      </c>
      <c r="D169" s="47">
        <v>18100</v>
      </c>
      <c r="E169" s="72">
        <f t="shared" si="2"/>
        <v>0</v>
      </c>
      <c r="F169" s="6" t="s">
        <v>1038</v>
      </c>
      <c r="G169" s="6" t="s">
        <v>1023</v>
      </c>
      <c r="H169" s="22" t="s">
        <v>1014</v>
      </c>
      <c r="I169" s="6" t="s">
        <v>125</v>
      </c>
    </row>
    <row r="170" spans="1:9" ht="63.75">
      <c r="A170" s="6">
        <v>163</v>
      </c>
      <c r="B170" s="64" t="s">
        <v>1780</v>
      </c>
      <c r="C170" s="47">
        <v>13700</v>
      </c>
      <c r="D170" s="47">
        <v>13700</v>
      </c>
      <c r="E170" s="72">
        <f t="shared" si="2"/>
        <v>0</v>
      </c>
      <c r="F170" s="6" t="s">
        <v>1038</v>
      </c>
      <c r="G170" s="6" t="s">
        <v>1023</v>
      </c>
      <c r="H170" s="22" t="s">
        <v>1014</v>
      </c>
      <c r="I170" s="6" t="s">
        <v>125</v>
      </c>
    </row>
    <row r="171" spans="1:9" ht="63.75">
      <c r="A171" s="6">
        <v>164</v>
      </c>
      <c r="B171" s="64" t="s">
        <v>532</v>
      </c>
      <c r="C171" s="47">
        <v>25889</v>
      </c>
      <c r="D171" s="47">
        <v>25889</v>
      </c>
      <c r="E171" s="72">
        <f t="shared" si="2"/>
        <v>0</v>
      </c>
      <c r="F171" s="6" t="s">
        <v>1038</v>
      </c>
      <c r="G171" s="6" t="s">
        <v>1023</v>
      </c>
      <c r="H171" s="22" t="s">
        <v>1014</v>
      </c>
      <c r="I171" s="6" t="s">
        <v>125</v>
      </c>
    </row>
    <row r="172" spans="1:9" ht="63.75">
      <c r="A172" s="6">
        <v>165</v>
      </c>
      <c r="B172" s="64" t="s">
        <v>533</v>
      </c>
      <c r="C172" s="47">
        <v>92800</v>
      </c>
      <c r="D172" s="47">
        <v>92800</v>
      </c>
      <c r="E172" s="72">
        <f t="shared" si="2"/>
        <v>0</v>
      </c>
      <c r="F172" s="6" t="s">
        <v>1038</v>
      </c>
      <c r="G172" s="6" t="s">
        <v>1023</v>
      </c>
      <c r="H172" s="22" t="s">
        <v>1014</v>
      </c>
      <c r="I172" s="6" t="s">
        <v>125</v>
      </c>
    </row>
    <row r="173" spans="1:9" ht="63.75">
      <c r="A173" s="6">
        <v>166</v>
      </c>
      <c r="B173" s="64" t="s">
        <v>534</v>
      </c>
      <c r="C173" s="47">
        <v>14490</v>
      </c>
      <c r="D173" s="47">
        <v>14490</v>
      </c>
      <c r="E173" s="72">
        <f t="shared" si="2"/>
        <v>0</v>
      </c>
      <c r="F173" s="6" t="s">
        <v>1038</v>
      </c>
      <c r="G173" s="6" t="s">
        <v>1023</v>
      </c>
      <c r="H173" s="22" t="s">
        <v>1014</v>
      </c>
      <c r="I173" s="6" t="s">
        <v>125</v>
      </c>
    </row>
    <row r="174" spans="1:9" ht="63.75">
      <c r="A174" s="6">
        <v>167</v>
      </c>
      <c r="B174" s="64" t="s">
        <v>535</v>
      </c>
      <c r="C174" s="47">
        <v>14099</v>
      </c>
      <c r="D174" s="47">
        <v>14099</v>
      </c>
      <c r="E174" s="72">
        <f t="shared" si="2"/>
        <v>0</v>
      </c>
      <c r="F174" s="6" t="s">
        <v>1038</v>
      </c>
      <c r="G174" s="6" t="s">
        <v>1023</v>
      </c>
      <c r="H174" s="22" t="s">
        <v>1014</v>
      </c>
      <c r="I174" s="6" t="s">
        <v>125</v>
      </c>
    </row>
    <row r="175" spans="1:9" ht="63.75">
      <c r="A175" s="6">
        <v>168</v>
      </c>
      <c r="B175" s="64" t="s">
        <v>536</v>
      </c>
      <c r="C175" s="47">
        <v>13020</v>
      </c>
      <c r="D175" s="47">
        <v>13020</v>
      </c>
      <c r="E175" s="72">
        <f t="shared" si="2"/>
        <v>0</v>
      </c>
      <c r="F175" s="6" t="s">
        <v>1038</v>
      </c>
      <c r="G175" s="6" t="s">
        <v>1023</v>
      </c>
      <c r="H175" s="22" t="s">
        <v>1014</v>
      </c>
      <c r="I175" s="6" t="s">
        <v>125</v>
      </c>
    </row>
    <row r="176" spans="1:9" ht="63.75">
      <c r="A176" s="6">
        <v>169</v>
      </c>
      <c r="B176" s="64" t="s">
        <v>537</v>
      </c>
      <c r="C176" s="47">
        <v>8930</v>
      </c>
      <c r="D176" s="47">
        <v>8930</v>
      </c>
      <c r="E176" s="72">
        <f t="shared" si="2"/>
        <v>0</v>
      </c>
      <c r="F176" s="6" t="s">
        <v>1038</v>
      </c>
      <c r="G176" s="6" t="s">
        <v>1023</v>
      </c>
      <c r="H176" s="22" t="s">
        <v>1014</v>
      </c>
      <c r="I176" s="6" t="s">
        <v>125</v>
      </c>
    </row>
    <row r="177" spans="1:9" ht="63.75">
      <c r="A177" s="6">
        <v>170</v>
      </c>
      <c r="B177" s="64" t="s">
        <v>538</v>
      </c>
      <c r="C177" s="47">
        <v>4500</v>
      </c>
      <c r="D177" s="47">
        <v>4500</v>
      </c>
      <c r="E177" s="72">
        <f t="shared" si="2"/>
        <v>0</v>
      </c>
      <c r="F177" s="6" t="s">
        <v>1038</v>
      </c>
      <c r="G177" s="6" t="s">
        <v>1023</v>
      </c>
      <c r="H177" s="22" t="s">
        <v>1014</v>
      </c>
      <c r="I177" s="6" t="s">
        <v>125</v>
      </c>
    </row>
    <row r="178" spans="1:9" ht="63.75">
      <c r="A178" s="6">
        <v>171</v>
      </c>
      <c r="B178" s="64" t="s">
        <v>539</v>
      </c>
      <c r="C178" s="47">
        <v>3500</v>
      </c>
      <c r="D178" s="47">
        <v>3500</v>
      </c>
      <c r="E178" s="72">
        <f t="shared" si="2"/>
        <v>0</v>
      </c>
      <c r="F178" s="6" t="s">
        <v>1038</v>
      </c>
      <c r="G178" s="6" t="s">
        <v>1023</v>
      </c>
      <c r="H178" s="22" t="s">
        <v>1014</v>
      </c>
      <c r="I178" s="6" t="s">
        <v>125</v>
      </c>
    </row>
    <row r="179" spans="1:9" ht="63.75">
      <c r="A179" s="6">
        <v>172</v>
      </c>
      <c r="B179" s="64" t="s">
        <v>540</v>
      </c>
      <c r="C179" s="47">
        <v>1050</v>
      </c>
      <c r="D179" s="47">
        <v>1050</v>
      </c>
      <c r="E179" s="72">
        <f t="shared" si="2"/>
        <v>0</v>
      </c>
      <c r="F179" s="6" t="s">
        <v>1038</v>
      </c>
      <c r="G179" s="6" t="s">
        <v>1023</v>
      </c>
      <c r="H179" s="22" t="s">
        <v>1014</v>
      </c>
      <c r="I179" s="6" t="s">
        <v>125</v>
      </c>
    </row>
    <row r="180" spans="1:9" ht="63.75">
      <c r="A180" s="6">
        <v>173</v>
      </c>
      <c r="B180" s="64" t="s">
        <v>541</v>
      </c>
      <c r="C180" s="47">
        <v>8600</v>
      </c>
      <c r="D180" s="47">
        <v>8600</v>
      </c>
      <c r="E180" s="72">
        <f t="shared" si="2"/>
        <v>0</v>
      </c>
      <c r="F180" s="6" t="s">
        <v>1038</v>
      </c>
      <c r="G180" s="6" t="s">
        <v>1023</v>
      </c>
      <c r="H180" s="22" t="s">
        <v>1014</v>
      </c>
      <c r="I180" s="6" t="s">
        <v>125</v>
      </c>
    </row>
    <row r="181" spans="1:9" ht="63.75">
      <c r="A181" s="6">
        <v>174</v>
      </c>
      <c r="B181" s="64" t="s">
        <v>542</v>
      </c>
      <c r="C181" s="47">
        <v>9200</v>
      </c>
      <c r="D181" s="47">
        <v>9200</v>
      </c>
      <c r="E181" s="72">
        <f t="shared" si="2"/>
        <v>0</v>
      </c>
      <c r="F181" s="6" t="s">
        <v>1038</v>
      </c>
      <c r="G181" s="6" t="s">
        <v>1023</v>
      </c>
      <c r="H181" s="22" t="s">
        <v>1014</v>
      </c>
      <c r="I181" s="6" t="s">
        <v>125</v>
      </c>
    </row>
    <row r="182" spans="1:9" ht="63.75">
      <c r="A182" s="6">
        <v>175</v>
      </c>
      <c r="B182" s="64" t="s">
        <v>543</v>
      </c>
      <c r="C182" s="47">
        <v>3200</v>
      </c>
      <c r="D182" s="47">
        <v>3200</v>
      </c>
      <c r="E182" s="72">
        <f t="shared" si="2"/>
        <v>0</v>
      </c>
      <c r="F182" s="6" t="s">
        <v>1038</v>
      </c>
      <c r="G182" s="6" t="s">
        <v>1023</v>
      </c>
      <c r="H182" s="22" t="s">
        <v>1014</v>
      </c>
      <c r="I182" s="6" t="s">
        <v>125</v>
      </c>
    </row>
    <row r="183" spans="1:9" ht="63.75">
      <c r="A183" s="6">
        <v>176</v>
      </c>
      <c r="B183" s="64" t="s">
        <v>544</v>
      </c>
      <c r="C183" s="47">
        <v>7290</v>
      </c>
      <c r="D183" s="47">
        <v>7290</v>
      </c>
      <c r="E183" s="72">
        <f t="shared" si="2"/>
        <v>0</v>
      </c>
      <c r="F183" s="6" t="s">
        <v>1038</v>
      </c>
      <c r="G183" s="6" t="s">
        <v>1023</v>
      </c>
      <c r="H183" s="22" t="s">
        <v>1014</v>
      </c>
      <c r="I183" s="6" t="s">
        <v>125</v>
      </c>
    </row>
    <row r="184" spans="1:9" ht="63.75">
      <c r="A184" s="6">
        <v>177</v>
      </c>
      <c r="B184" s="64" t="s">
        <v>545</v>
      </c>
      <c r="C184" s="47">
        <v>290</v>
      </c>
      <c r="D184" s="47">
        <v>290</v>
      </c>
      <c r="E184" s="72">
        <f t="shared" si="2"/>
        <v>0</v>
      </c>
      <c r="F184" s="6" t="s">
        <v>1038</v>
      </c>
      <c r="G184" s="6" t="s">
        <v>1023</v>
      </c>
      <c r="H184" s="22" t="s">
        <v>1014</v>
      </c>
      <c r="I184" s="6" t="s">
        <v>125</v>
      </c>
    </row>
    <row r="185" spans="1:9" ht="63.75">
      <c r="A185" s="6">
        <v>178</v>
      </c>
      <c r="B185" s="64" t="s">
        <v>546</v>
      </c>
      <c r="C185" s="47">
        <v>5790</v>
      </c>
      <c r="D185" s="47">
        <v>5790</v>
      </c>
      <c r="E185" s="72">
        <f t="shared" si="2"/>
        <v>0</v>
      </c>
      <c r="F185" s="6" t="s">
        <v>1038</v>
      </c>
      <c r="G185" s="6" t="s">
        <v>1023</v>
      </c>
      <c r="H185" s="22" t="s">
        <v>1014</v>
      </c>
      <c r="I185" s="6" t="s">
        <v>125</v>
      </c>
    </row>
    <row r="186" spans="1:9" ht="63.75">
      <c r="A186" s="6">
        <v>179</v>
      </c>
      <c r="B186" s="64" t="s">
        <v>547</v>
      </c>
      <c r="C186" s="47">
        <v>3700</v>
      </c>
      <c r="D186" s="47">
        <v>3700</v>
      </c>
      <c r="E186" s="72">
        <f t="shared" si="2"/>
        <v>0</v>
      </c>
      <c r="F186" s="6" t="s">
        <v>1038</v>
      </c>
      <c r="G186" s="6" t="s">
        <v>1023</v>
      </c>
      <c r="H186" s="22" t="s">
        <v>1014</v>
      </c>
      <c r="I186" s="6" t="s">
        <v>125</v>
      </c>
    </row>
    <row r="187" spans="1:9" ht="63.75">
      <c r="A187" s="6">
        <v>180</v>
      </c>
      <c r="B187" s="64" t="s">
        <v>548</v>
      </c>
      <c r="C187" s="47">
        <v>3700</v>
      </c>
      <c r="D187" s="47">
        <v>3700</v>
      </c>
      <c r="E187" s="72">
        <f t="shared" si="2"/>
        <v>0</v>
      </c>
      <c r="F187" s="6" t="s">
        <v>1038</v>
      </c>
      <c r="G187" s="6" t="s">
        <v>1023</v>
      </c>
      <c r="H187" s="22" t="s">
        <v>1014</v>
      </c>
      <c r="I187" s="6" t="s">
        <v>125</v>
      </c>
    </row>
    <row r="188" spans="1:9" ht="63.75">
      <c r="A188" s="6">
        <v>181</v>
      </c>
      <c r="B188" s="64" t="s">
        <v>549</v>
      </c>
      <c r="C188" s="47">
        <v>29137.9</v>
      </c>
      <c r="D188" s="47">
        <v>29137.9</v>
      </c>
      <c r="E188" s="72">
        <f t="shared" si="2"/>
        <v>0</v>
      </c>
      <c r="F188" s="6" t="s">
        <v>1038</v>
      </c>
      <c r="G188" s="6" t="s">
        <v>1023</v>
      </c>
      <c r="H188" s="22" t="s">
        <v>1014</v>
      </c>
      <c r="I188" s="6" t="s">
        <v>125</v>
      </c>
    </row>
    <row r="189" spans="1:9" ht="63.75">
      <c r="A189" s="6">
        <v>182</v>
      </c>
      <c r="B189" s="64" t="s">
        <v>550</v>
      </c>
      <c r="C189" s="47">
        <v>4000</v>
      </c>
      <c r="D189" s="47">
        <v>4000</v>
      </c>
      <c r="E189" s="72">
        <f t="shared" si="2"/>
        <v>0</v>
      </c>
      <c r="F189" s="6" t="s">
        <v>1038</v>
      </c>
      <c r="G189" s="6" t="s">
        <v>1023</v>
      </c>
      <c r="H189" s="22" t="s">
        <v>1014</v>
      </c>
      <c r="I189" s="6" t="s">
        <v>125</v>
      </c>
    </row>
    <row r="190" spans="1:9" ht="63.75">
      <c r="A190" s="6">
        <v>183</v>
      </c>
      <c r="B190" s="64" t="s">
        <v>551</v>
      </c>
      <c r="C190" s="47">
        <v>1078</v>
      </c>
      <c r="D190" s="47">
        <v>1078</v>
      </c>
      <c r="E190" s="72">
        <f t="shared" si="2"/>
        <v>0</v>
      </c>
      <c r="F190" s="6" t="s">
        <v>1038</v>
      </c>
      <c r="G190" s="6" t="s">
        <v>1023</v>
      </c>
      <c r="H190" s="22" t="s">
        <v>1014</v>
      </c>
      <c r="I190" s="6" t="s">
        <v>125</v>
      </c>
    </row>
    <row r="191" spans="1:9" ht="63.75">
      <c r="A191" s="6">
        <v>184</v>
      </c>
      <c r="B191" s="64" t="s">
        <v>552</v>
      </c>
      <c r="C191" s="47">
        <v>43400</v>
      </c>
      <c r="D191" s="47">
        <v>43400</v>
      </c>
      <c r="E191" s="72">
        <f t="shared" si="2"/>
        <v>0</v>
      </c>
      <c r="F191" s="6" t="s">
        <v>1038</v>
      </c>
      <c r="G191" s="6" t="s">
        <v>1023</v>
      </c>
      <c r="H191" s="22" t="s">
        <v>1014</v>
      </c>
      <c r="I191" s="6" t="s">
        <v>125</v>
      </c>
    </row>
    <row r="192" spans="1:9" ht="63.75">
      <c r="A192" s="6">
        <v>185</v>
      </c>
      <c r="B192" s="64" t="s">
        <v>553</v>
      </c>
      <c r="C192" s="47">
        <v>21600</v>
      </c>
      <c r="D192" s="47">
        <v>21600</v>
      </c>
      <c r="E192" s="72">
        <f t="shared" si="2"/>
        <v>0</v>
      </c>
      <c r="F192" s="6" t="s">
        <v>1038</v>
      </c>
      <c r="G192" s="6" t="s">
        <v>1023</v>
      </c>
      <c r="H192" s="22" t="s">
        <v>1014</v>
      </c>
      <c r="I192" s="6" t="s">
        <v>125</v>
      </c>
    </row>
    <row r="193" spans="1:9" ht="76.5">
      <c r="A193" s="6">
        <v>186</v>
      </c>
      <c r="B193" s="64" t="s">
        <v>924</v>
      </c>
      <c r="C193" s="47">
        <v>70371.42</v>
      </c>
      <c r="D193" s="47">
        <v>67020.57</v>
      </c>
      <c r="E193" s="72">
        <f t="shared" si="2"/>
        <v>3350.8499999999913</v>
      </c>
      <c r="F193" s="6" t="s">
        <v>922</v>
      </c>
      <c r="G193" s="6" t="s">
        <v>1023</v>
      </c>
      <c r="H193" s="6" t="s">
        <v>923</v>
      </c>
      <c r="I193" s="6" t="s">
        <v>125</v>
      </c>
    </row>
    <row r="194" spans="1:9" ht="76.5">
      <c r="A194" s="6">
        <v>187</v>
      </c>
      <c r="B194" s="64" t="s">
        <v>925</v>
      </c>
      <c r="C194" s="47">
        <v>28900</v>
      </c>
      <c r="D194" s="47">
        <v>28900</v>
      </c>
      <c r="E194" s="72">
        <f t="shared" si="2"/>
        <v>0</v>
      </c>
      <c r="F194" s="6" t="s">
        <v>922</v>
      </c>
      <c r="G194" s="6" t="s">
        <v>1023</v>
      </c>
      <c r="H194" s="6" t="s">
        <v>923</v>
      </c>
      <c r="I194" s="6" t="s">
        <v>125</v>
      </c>
    </row>
    <row r="195" spans="1:9" ht="76.5">
      <c r="A195" s="6">
        <v>188</v>
      </c>
      <c r="B195" s="64" t="s">
        <v>926</v>
      </c>
      <c r="C195" s="47">
        <v>20700</v>
      </c>
      <c r="D195" s="47">
        <v>20700</v>
      </c>
      <c r="E195" s="72">
        <f t="shared" si="2"/>
        <v>0</v>
      </c>
      <c r="F195" s="6" t="s">
        <v>922</v>
      </c>
      <c r="G195" s="6" t="s">
        <v>1023</v>
      </c>
      <c r="H195" s="6" t="s">
        <v>923</v>
      </c>
      <c r="I195" s="6" t="s">
        <v>125</v>
      </c>
    </row>
    <row r="196" spans="1:9" ht="76.5">
      <c r="A196" s="6">
        <v>189</v>
      </c>
      <c r="B196" s="64" t="s">
        <v>927</v>
      </c>
      <c r="C196" s="47">
        <v>17900</v>
      </c>
      <c r="D196" s="47">
        <v>17900</v>
      </c>
      <c r="E196" s="72">
        <f t="shared" si="2"/>
        <v>0</v>
      </c>
      <c r="F196" s="6" t="s">
        <v>922</v>
      </c>
      <c r="G196" s="6" t="s">
        <v>1023</v>
      </c>
      <c r="H196" s="6" t="s">
        <v>923</v>
      </c>
      <c r="I196" s="6" t="s">
        <v>125</v>
      </c>
    </row>
    <row r="197" spans="1:9" ht="76.5">
      <c r="A197" s="6">
        <v>190</v>
      </c>
      <c r="B197" s="64" t="s">
        <v>928</v>
      </c>
      <c r="C197" s="47">
        <v>19250</v>
      </c>
      <c r="D197" s="47">
        <v>19250</v>
      </c>
      <c r="E197" s="72">
        <f t="shared" si="2"/>
        <v>0</v>
      </c>
      <c r="F197" s="6" t="s">
        <v>922</v>
      </c>
      <c r="G197" s="6" t="s">
        <v>1023</v>
      </c>
      <c r="H197" s="6" t="s">
        <v>923</v>
      </c>
      <c r="I197" s="6" t="s">
        <v>125</v>
      </c>
    </row>
    <row r="198" spans="1:9" ht="76.5">
      <c r="A198" s="6">
        <v>191</v>
      </c>
      <c r="B198" s="64" t="s">
        <v>929</v>
      </c>
      <c r="C198" s="47">
        <v>26000</v>
      </c>
      <c r="D198" s="47">
        <v>26000</v>
      </c>
      <c r="E198" s="72">
        <f t="shared" si="2"/>
        <v>0</v>
      </c>
      <c r="F198" s="6" t="s">
        <v>922</v>
      </c>
      <c r="G198" s="6" t="s">
        <v>1023</v>
      </c>
      <c r="H198" s="6" t="s">
        <v>923</v>
      </c>
      <c r="I198" s="6" t="s">
        <v>125</v>
      </c>
    </row>
    <row r="199" spans="1:9" ht="76.5">
      <c r="A199" s="6">
        <v>192</v>
      </c>
      <c r="B199" s="64" t="s">
        <v>930</v>
      </c>
      <c r="C199" s="47">
        <v>12500</v>
      </c>
      <c r="D199" s="47">
        <v>12500</v>
      </c>
      <c r="E199" s="72">
        <f t="shared" si="2"/>
        <v>0</v>
      </c>
      <c r="F199" s="6" t="s">
        <v>922</v>
      </c>
      <c r="G199" s="6" t="s">
        <v>1023</v>
      </c>
      <c r="H199" s="6" t="s">
        <v>923</v>
      </c>
      <c r="I199" s="6" t="s">
        <v>125</v>
      </c>
    </row>
    <row r="200" spans="1:9" ht="76.5">
      <c r="A200" s="6">
        <v>193</v>
      </c>
      <c r="B200" s="64" t="s">
        <v>931</v>
      </c>
      <c r="C200" s="47">
        <v>60000</v>
      </c>
      <c r="D200" s="47">
        <v>40000.09</v>
      </c>
      <c r="E200" s="72">
        <f aca="true" t="shared" si="3" ref="E200:E245">C200-D200</f>
        <v>19999.910000000003</v>
      </c>
      <c r="F200" s="6" t="s">
        <v>922</v>
      </c>
      <c r="G200" s="6" t="s">
        <v>1023</v>
      </c>
      <c r="H200" s="6" t="s">
        <v>923</v>
      </c>
      <c r="I200" s="6" t="s">
        <v>125</v>
      </c>
    </row>
    <row r="201" spans="1:9" ht="76.5">
      <c r="A201" s="6">
        <v>194</v>
      </c>
      <c r="B201" s="64" t="s">
        <v>1858</v>
      </c>
      <c r="C201" s="47">
        <v>83886.58</v>
      </c>
      <c r="D201" s="47">
        <v>55225.01</v>
      </c>
      <c r="E201" s="72">
        <f t="shared" si="3"/>
        <v>28661.57</v>
      </c>
      <c r="F201" s="6" t="s">
        <v>922</v>
      </c>
      <c r="G201" s="6" t="s">
        <v>1023</v>
      </c>
      <c r="H201" s="6" t="s">
        <v>923</v>
      </c>
      <c r="I201" s="6" t="s">
        <v>125</v>
      </c>
    </row>
    <row r="202" spans="1:9" ht="76.5">
      <c r="A202" s="6">
        <v>195</v>
      </c>
      <c r="B202" s="64" t="s">
        <v>1859</v>
      </c>
      <c r="C202" s="47">
        <v>45362.4</v>
      </c>
      <c r="D202" s="47">
        <v>11553.27</v>
      </c>
      <c r="E202" s="72">
        <f t="shared" si="3"/>
        <v>33809.130000000005</v>
      </c>
      <c r="F202" s="6" t="s">
        <v>922</v>
      </c>
      <c r="G202" s="6" t="s">
        <v>1023</v>
      </c>
      <c r="H202" s="6" t="s">
        <v>923</v>
      </c>
      <c r="I202" s="6" t="s">
        <v>125</v>
      </c>
    </row>
    <row r="203" spans="1:9" ht="76.5">
      <c r="A203" s="6">
        <v>196</v>
      </c>
      <c r="B203" s="64" t="s">
        <v>1860</v>
      </c>
      <c r="C203" s="47">
        <v>42710.22</v>
      </c>
      <c r="D203" s="47">
        <v>11152.16</v>
      </c>
      <c r="E203" s="72">
        <f t="shared" si="3"/>
        <v>31558.06</v>
      </c>
      <c r="F203" s="6" t="s">
        <v>922</v>
      </c>
      <c r="G203" s="6" t="s">
        <v>1023</v>
      </c>
      <c r="H203" s="6" t="s">
        <v>923</v>
      </c>
      <c r="I203" s="6" t="s">
        <v>125</v>
      </c>
    </row>
    <row r="204" spans="1:9" ht="76.5">
      <c r="A204" s="6">
        <v>197</v>
      </c>
      <c r="B204" s="64" t="s">
        <v>1861</v>
      </c>
      <c r="C204" s="47">
        <v>42710.22</v>
      </c>
      <c r="D204" s="47">
        <v>11152.16</v>
      </c>
      <c r="E204" s="72">
        <f t="shared" si="3"/>
        <v>31558.06</v>
      </c>
      <c r="F204" s="6" t="s">
        <v>922</v>
      </c>
      <c r="G204" s="6" t="s">
        <v>1023</v>
      </c>
      <c r="H204" s="6" t="s">
        <v>923</v>
      </c>
      <c r="I204" s="6" t="s">
        <v>125</v>
      </c>
    </row>
    <row r="205" spans="1:9" ht="76.5">
      <c r="A205" s="6">
        <v>198</v>
      </c>
      <c r="B205" s="64" t="s">
        <v>1862</v>
      </c>
      <c r="C205" s="47">
        <v>44573.86</v>
      </c>
      <c r="D205" s="47">
        <v>11638.61</v>
      </c>
      <c r="E205" s="72">
        <f t="shared" si="3"/>
        <v>32935.25</v>
      </c>
      <c r="F205" s="6" t="s">
        <v>922</v>
      </c>
      <c r="G205" s="6" t="s">
        <v>1023</v>
      </c>
      <c r="H205" s="6" t="s">
        <v>923</v>
      </c>
      <c r="I205" s="6" t="s">
        <v>125</v>
      </c>
    </row>
    <row r="206" spans="1:9" ht="76.5">
      <c r="A206" s="6">
        <v>199</v>
      </c>
      <c r="B206" s="64" t="s">
        <v>1863</v>
      </c>
      <c r="C206" s="47">
        <v>44573.86</v>
      </c>
      <c r="D206" s="47">
        <v>11638.61</v>
      </c>
      <c r="E206" s="72">
        <f t="shared" si="3"/>
        <v>32935.25</v>
      </c>
      <c r="F206" s="6" t="s">
        <v>922</v>
      </c>
      <c r="G206" s="6" t="s">
        <v>1023</v>
      </c>
      <c r="H206" s="6" t="s">
        <v>923</v>
      </c>
      <c r="I206" s="6" t="s">
        <v>125</v>
      </c>
    </row>
    <row r="207" spans="1:9" ht="76.5">
      <c r="A207" s="6">
        <v>200</v>
      </c>
      <c r="B207" s="64" t="s">
        <v>1864</v>
      </c>
      <c r="C207" s="47">
        <v>23990</v>
      </c>
      <c r="D207" s="47">
        <v>23990</v>
      </c>
      <c r="E207" s="72">
        <f t="shared" si="3"/>
        <v>0</v>
      </c>
      <c r="F207" s="6" t="s">
        <v>922</v>
      </c>
      <c r="G207" s="6" t="s">
        <v>1023</v>
      </c>
      <c r="H207" s="6" t="s">
        <v>923</v>
      </c>
      <c r="I207" s="6" t="s">
        <v>125</v>
      </c>
    </row>
    <row r="208" spans="1:9" ht="76.5">
      <c r="A208" s="6">
        <v>201</v>
      </c>
      <c r="B208" s="64" t="s">
        <v>1865</v>
      </c>
      <c r="C208" s="47">
        <v>15500</v>
      </c>
      <c r="D208" s="47">
        <v>15500</v>
      </c>
      <c r="E208" s="72">
        <f t="shared" si="3"/>
        <v>0</v>
      </c>
      <c r="F208" s="6" t="s">
        <v>922</v>
      </c>
      <c r="G208" s="6" t="s">
        <v>1023</v>
      </c>
      <c r="H208" s="6" t="s">
        <v>923</v>
      </c>
      <c r="I208" s="6" t="s">
        <v>125</v>
      </c>
    </row>
    <row r="209" spans="1:9" ht="76.5">
      <c r="A209" s="6">
        <v>202</v>
      </c>
      <c r="B209" s="64" t="s">
        <v>1866</v>
      </c>
      <c r="C209" s="47">
        <v>13980</v>
      </c>
      <c r="D209" s="47">
        <v>13980</v>
      </c>
      <c r="E209" s="72">
        <f t="shared" si="3"/>
        <v>0</v>
      </c>
      <c r="F209" s="6" t="s">
        <v>922</v>
      </c>
      <c r="G209" s="6" t="s">
        <v>1023</v>
      </c>
      <c r="H209" s="6" t="s">
        <v>923</v>
      </c>
      <c r="I209" s="6" t="s">
        <v>125</v>
      </c>
    </row>
    <row r="210" spans="1:9" ht="76.5">
      <c r="A210" s="6">
        <v>203</v>
      </c>
      <c r="B210" s="64" t="s">
        <v>1867</v>
      </c>
      <c r="C210" s="47">
        <v>22990</v>
      </c>
      <c r="D210" s="47">
        <v>22990</v>
      </c>
      <c r="E210" s="72">
        <f t="shared" si="3"/>
        <v>0</v>
      </c>
      <c r="F210" s="6" t="s">
        <v>922</v>
      </c>
      <c r="G210" s="6" t="s">
        <v>1023</v>
      </c>
      <c r="H210" s="6" t="s">
        <v>923</v>
      </c>
      <c r="I210" s="6" t="s">
        <v>125</v>
      </c>
    </row>
    <row r="211" spans="1:9" ht="76.5">
      <c r="A211" s="6">
        <v>204</v>
      </c>
      <c r="B211" s="64" t="s">
        <v>1868</v>
      </c>
      <c r="C211" s="47">
        <v>20790</v>
      </c>
      <c r="D211" s="47">
        <v>20790</v>
      </c>
      <c r="E211" s="72">
        <f t="shared" si="3"/>
        <v>0</v>
      </c>
      <c r="F211" s="6" t="s">
        <v>922</v>
      </c>
      <c r="G211" s="6" t="s">
        <v>1023</v>
      </c>
      <c r="H211" s="6" t="s">
        <v>923</v>
      </c>
      <c r="I211" s="6" t="s">
        <v>125</v>
      </c>
    </row>
    <row r="212" spans="1:9" ht="76.5">
      <c r="A212" s="6">
        <v>205</v>
      </c>
      <c r="B212" s="64" t="s">
        <v>1869</v>
      </c>
      <c r="C212" s="47">
        <v>9990</v>
      </c>
      <c r="D212" s="47">
        <v>9990</v>
      </c>
      <c r="E212" s="72">
        <f t="shared" si="3"/>
        <v>0</v>
      </c>
      <c r="F212" s="6" t="s">
        <v>922</v>
      </c>
      <c r="G212" s="6" t="s">
        <v>1023</v>
      </c>
      <c r="H212" s="6" t="s">
        <v>923</v>
      </c>
      <c r="I212" s="6" t="s">
        <v>125</v>
      </c>
    </row>
    <row r="213" spans="1:9" ht="76.5">
      <c r="A213" s="6">
        <v>206</v>
      </c>
      <c r="B213" s="64" t="s">
        <v>1870</v>
      </c>
      <c r="C213" s="47">
        <v>9990</v>
      </c>
      <c r="D213" s="47">
        <v>9990</v>
      </c>
      <c r="E213" s="72">
        <f t="shared" si="3"/>
        <v>0</v>
      </c>
      <c r="F213" s="6" t="s">
        <v>922</v>
      </c>
      <c r="G213" s="6" t="s">
        <v>1023</v>
      </c>
      <c r="H213" s="6" t="s">
        <v>923</v>
      </c>
      <c r="I213" s="6" t="s">
        <v>125</v>
      </c>
    </row>
    <row r="214" spans="1:9" ht="76.5">
      <c r="A214" s="6">
        <v>207</v>
      </c>
      <c r="B214" s="64" t="s">
        <v>1871</v>
      </c>
      <c r="C214" s="47">
        <v>6990</v>
      </c>
      <c r="D214" s="47">
        <v>6990</v>
      </c>
      <c r="E214" s="72">
        <f t="shared" si="3"/>
        <v>0</v>
      </c>
      <c r="F214" s="6" t="s">
        <v>922</v>
      </c>
      <c r="G214" s="6" t="s">
        <v>1023</v>
      </c>
      <c r="H214" s="6" t="s">
        <v>923</v>
      </c>
      <c r="I214" s="6" t="s">
        <v>125</v>
      </c>
    </row>
    <row r="215" spans="1:9" ht="76.5">
      <c r="A215" s="6">
        <v>208</v>
      </c>
      <c r="B215" s="64" t="s">
        <v>1872</v>
      </c>
      <c r="C215" s="47">
        <v>21380</v>
      </c>
      <c r="D215" s="47">
        <v>21380</v>
      </c>
      <c r="E215" s="72">
        <f t="shared" si="3"/>
        <v>0</v>
      </c>
      <c r="F215" s="6" t="s">
        <v>922</v>
      </c>
      <c r="G215" s="6" t="s">
        <v>1023</v>
      </c>
      <c r="H215" s="6" t="s">
        <v>923</v>
      </c>
      <c r="I215" s="6" t="s">
        <v>125</v>
      </c>
    </row>
    <row r="216" spans="1:9" ht="76.5">
      <c r="A216" s="6">
        <v>209</v>
      </c>
      <c r="B216" s="64" t="s">
        <v>1873</v>
      </c>
      <c r="C216" s="47">
        <v>928.05</v>
      </c>
      <c r="D216" s="47">
        <v>287.3</v>
      </c>
      <c r="E216" s="72">
        <f t="shared" si="3"/>
        <v>640.75</v>
      </c>
      <c r="F216" s="6" t="s">
        <v>922</v>
      </c>
      <c r="G216" s="6" t="s">
        <v>1023</v>
      </c>
      <c r="H216" s="6" t="s">
        <v>923</v>
      </c>
      <c r="I216" s="6" t="s">
        <v>125</v>
      </c>
    </row>
    <row r="217" spans="1:9" ht="76.5">
      <c r="A217" s="6">
        <v>210</v>
      </c>
      <c r="B217" s="64" t="s">
        <v>1874</v>
      </c>
      <c r="C217" s="47">
        <v>928.05</v>
      </c>
      <c r="D217" s="47">
        <v>287.3</v>
      </c>
      <c r="E217" s="72">
        <f t="shared" si="3"/>
        <v>640.75</v>
      </c>
      <c r="F217" s="6" t="s">
        <v>922</v>
      </c>
      <c r="G217" s="6" t="s">
        <v>1023</v>
      </c>
      <c r="H217" s="6" t="s">
        <v>923</v>
      </c>
      <c r="I217" s="6" t="s">
        <v>125</v>
      </c>
    </row>
    <row r="218" spans="1:9" ht="76.5">
      <c r="A218" s="6">
        <v>211</v>
      </c>
      <c r="B218" s="64" t="s">
        <v>1875</v>
      </c>
      <c r="C218" s="47">
        <v>7832.72</v>
      </c>
      <c r="D218" s="47">
        <v>373.12</v>
      </c>
      <c r="E218" s="72">
        <f t="shared" si="3"/>
        <v>7459.6</v>
      </c>
      <c r="F218" s="6" t="s">
        <v>922</v>
      </c>
      <c r="G218" s="6" t="s">
        <v>1023</v>
      </c>
      <c r="H218" s="6" t="s">
        <v>923</v>
      </c>
      <c r="I218" s="6" t="s">
        <v>125</v>
      </c>
    </row>
    <row r="219" spans="1:9" ht="76.5">
      <c r="A219" s="6">
        <v>212</v>
      </c>
      <c r="B219" s="64" t="s">
        <v>1876</v>
      </c>
      <c r="C219" s="47">
        <v>928.05</v>
      </c>
      <c r="D219" s="47">
        <v>165.75</v>
      </c>
      <c r="E219" s="72">
        <f t="shared" si="3"/>
        <v>762.3</v>
      </c>
      <c r="F219" s="6" t="s">
        <v>922</v>
      </c>
      <c r="G219" s="6" t="s">
        <v>1023</v>
      </c>
      <c r="H219" s="6" t="s">
        <v>923</v>
      </c>
      <c r="I219" s="6" t="s">
        <v>125</v>
      </c>
    </row>
    <row r="220" spans="1:9" ht="76.5">
      <c r="A220" s="6">
        <v>213</v>
      </c>
      <c r="B220" s="64" t="s">
        <v>1877</v>
      </c>
      <c r="C220" s="47">
        <v>938.05</v>
      </c>
      <c r="D220" s="47">
        <v>287.3</v>
      </c>
      <c r="E220" s="72">
        <f t="shared" si="3"/>
        <v>650.75</v>
      </c>
      <c r="F220" s="6" t="s">
        <v>922</v>
      </c>
      <c r="G220" s="6" t="s">
        <v>1023</v>
      </c>
      <c r="H220" s="6" t="s">
        <v>923</v>
      </c>
      <c r="I220" s="6" t="s">
        <v>125</v>
      </c>
    </row>
    <row r="221" spans="1:9" ht="76.5">
      <c r="A221" s="6">
        <v>214</v>
      </c>
      <c r="B221" s="64" t="s">
        <v>1878</v>
      </c>
      <c r="C221" s="47">
        <v>5568.3</v>
      </c>
      <c r="D221" s="47">
        <v>1723.8</v>
      </c>
      <c r="E221" s="72">
        <f t="shared" si="3"/>
        <v>3844.5</v>
      </c>
      <c r="F221" s="6" t="s">
        <v>922</v>
      </c>
      <c r="G221" s="6" t="s">
        <v>1023</v>
      </c>
      <c r="H221" s="6" t="s">
        <v>923</v>
      </c>
      <c r="I221" s="6" t="s">
        <v>125</v>
      </c>
    </row>
    <row r="222" spans="1:9" ht="76.5">
      <c r="A222" s="6">
        <v>215</v>
      </c>
      <c r="B222" s="64" t="s">
        <v>1879</v>
      </c>
      <c r="C222" s="47">
        <v>5875.32</v>
      </c>
      <c r="D222" s="47">
        <v>69.96</v>
      </c>
      <c r="E222" s="72">
        <f t="shared" si="3"/>
        <v>5805.36</v>
      </c>
      <c r="F222" s="6" t="s">
        <v>922</v>
      </c>
      <c r="G222" s="6" t="s">
        <v>1023</v>
      </c>
      <c r="H222" s="6" t="s">
        <v>923</v>
      </c>
      <c r="I222" s="6" t="s">
        <v>125</v>
      </c>
    </row>
    <row r="223" spans="1:9" ht="76.5">
      <c r="A223" s="6">
        <v>216</v>
      </c>
      <c r="B223" s="64" t="s">
        <v>1880</v>
      </c>
      <c r="C223" s="47">
        <v>7424.4</v>
      </c>
      <c r="D223" s="47">
        <v>1900.6</v>
      </c>
      <c r="E223" s="72">
        <f t="shared" si="3"/>
        <v>5523.799999999999</v>
      </c>
      <c r="F223" s="6" t="s">
        <v>922</v>
      </c>
      <c r="G223" s="6" t="s">
        <v>1023</v>
      </c>
      <c r="H223" s="6" t="s">
        <v>923</v>
      </c>
      <c r="I223" s="6" t="s">
        <v>125</v>
      </c>
    </row>
    <row r="224" spans="1:9" ht="76.5">
      <c r="A224" s="6">
        <v>217</v>
      </c>
      <c r="B224" s="64" t="s">
        <v>1881</v>
      </c>
      <c r="C224" s="47">
        <v>6312.54</v>
      </c>
      <c r="D224" s="47">
        <v>1201.92</v>
      </c>
      <c r="E224" s="72">
        <f t="shared" si="3"/>
        <v>5110.62</v>
      </c>
      <c r="F224" s="6" t="s">
        <v>922</v>
      </c>
      <c r="G224" s="6" t="s">
        <v>1023</v>
      </c>
      <c r="H224" s="6" t="s">
        <v>923</v>
      </c>
      <c r="I224" s="6" t="s">
        <v>125</v>
      </c>
    </row>
    <row r="225" spans="1:9" ht="76.5">
      <c r="A225" s="6">
        <v>218</v>
      </c>
      <c r="B225" s="64" t="s">
        <v>1882</v>
      </c>
      <c r="C225" s="47">
        <v>1052.09</v>
      </c>
      <c r="D225" s="47">
        <v>200.32</v>
      </c>
      <c r="E225" s="72">
        <f t="shared" si="3"/>
        <v>851.77</v>
      </c>
      <c r="F225" s="6" t="s">
        <v>922</v>
      </c>
      <c r="G225" s="6" t="s">
        <v>1023</v>
      </c>
      <c r="H225" s="6" t="s">
        <v>923</v>
      </c>
      <c r="I225" s="6" t="s">
        <v>125</v>
      </c>
    </row>
    <row r="226" spans="1:9" ht="76.5">
      <c r="A226" s="6">
        <v>219</v>
      </c>
      <c r="B226" s="64" t="s">
        <v>1883</v>
      </c>
      <c r="C226" s="47">
        <v>18937.62</v>
      </c>
      <c r="D226" s="47">
        <v>5108.16</v>
      </c>
      <c r="E226" s="72">
        <f t="shared" si="3"/>
        <v>13829.46</v>
      </c>
      <c r="F226" s="6" t="s">
        <v>922</v>
      </c>
      <c r="G226" s="6" t="s">
        <v>1023</v>
      </c>
      <c r="H226" s="6" t="s">
        <v>923</v>
      </c>
      <c r="I226" s="6" t="s">
        <v>125</v>
      </c>
    </row>
    <row r="227" spans="1:9" ht="76.5">
      <c r="A227" s="6">
        <v>220</v>
      </c>
      <c r="B227" s="64" t="s">
        <v>1884</v>
      </c>
      <c r="C227" s="47">
        <v>2104.18</v>
      </c>
      <c r="D227" s="47">
        <v>651.04</v>
      </c>
      <c r="E227" s="72">
        <f t="shared" si="3"/>
        <v>1453.1399999999999</v>
      </c>
      <c r="F227" s="6" t="s">
        <v>922</v>
      </c>
      <c r="G227" s="6" t="s">
        <v>1023</v>
      </c>
      <c r="H227" s="6" t="s">
        <v>923</v>
      </c>
      <c r="I227" s="6" t="s">
        <v>125</v>
      </c>
    </row>
    <row r="228" spans="1:9" ht="76.5">
      <c r="A228" s="6">
        <v>221</v>
      </c>
      <c r="B228" s="64" t="s">
        <v>1881</v>
      </c>
      <c r="C228" s="47">
        <v>5260.45</v>
      </c>
      <c r="D228" s="47">
        <v>1627.6</v>
      </c>
      <c r="E228" s="72">
        <f t="shared" si="3"/>
        <v>3632.85</v>
      </c>
      <c r="F228" s="6" t="s">
        <v>922</v>
      </c>
      <c r="G228" s="6" t="s">
        <v>1023</v>
      </c>
      <c r="H228" s="6" t="s">
        <v>923</v>
      </c>
      <c r="I228" s="6" t="s">
        <v>125</v>
      </c>
    </row>
    <row r="229" spans="1:9" ht="76.5">
      <c r="A229" s="6">
        <v>222</v>
      </c>
      <c r="B229" s="64" t="s">
        <v>1885</v>
      </c>
      <c r="C229" s="47">
        <v>15816.6</v>
      </c>
      <c r="D229" s="47">
        <v>3335.36</v>
      </c>
      <c r="E229" s="72">
        <f t="shared" si="3"/>
        <v>12481.24</v>
      </c>
      <c r="F229" s="6" t="s">
        <v>922</v>
      </c>
      <c r="G229" s="6" t="s">
        <v>1023</v>
      </c>
      <c r="H229" s="6" t="s">
        <v>923</v>
      </c>
      <c r="I229" s="6" t="s">
        <v>125</v>
      </c>
    </row>
    <row r="230" spans="1:9" ht="76.5">
      <c r="A230" s="6">
        <v>223</v>
      </c>
      <c r="B230" s="64" t="s">
        <v>1886</v>
      </c>
      <c r="C230" s="47">
        <v>3638.25</v>
      </c>
      <c r="D230" s="47">
        <v>915.74</v>
      </c>
      <c r="E230" s="72">
        <f t="shared" si="3"/>
        <v>2722.51</v>
      </c>
      <c r="F230" s="6" t="s">
        <v>922</v>
      </c>
      <c r="G230" s="6" t="s">
        <v>1023</v>
      </c>
      <c r="H230" s="6" t="s">
        <v>923</v>
      </c>
      <c r="I230" s="6" t="s">
        <v>125</v>
      </c>
    </row>
    <row r="231" spans="1:9" ht="76.5">
      <c r="A231" s="6">
        <v>224</v>
      </c>
      <c r="B231" s="64" t="s">
        <v>1887</v>
      </c>
      <c r="C231" s="47">
        <v>17054.17</v>
      </c>
      <c r="D231" s="47">
        <v>5067.42</v>
      </c>
      <c r="E231" s="72">
        <f t="shared" si="3"/>
        <v>11986.749999999998</v>
      </c>
      <c r="F231" s="6" t="s">
        <v>922</v>
      </c>
      <c r="G231" s="6" t="s">
        <v>1023</v>
      </c>
      <c r="H231" s="6" t="s">
        <v>923</v>
      </c>
      <c r="I231" s="6" t="s">
        <v>125</v>
      </c>
    </row>
    <row r="232" spans="1:9" ht="76.5">
      <c r="A232" s="6">
        <v>225</v>
      </c>
      <c r="B232" s="64" t="s">
        <v>1888</v>
      </c>
      <c r="C232" s="47">
        <v>7026.23</v>
      </c>
      <c r="D232" s="47">
        <v>867.48</v>
      </c>
      <c r="E232" s="72">
        <f t="shared" si="3"/>
        <v>6158.75</v>
      </c>
      <c r="F232" s="6" t="s">
        <v>922</v>
      </c>
      <c r="G232" s="6" t="s">
        <v>1023</v>
      </c>
      <c r="H232" s="6" t="s">
        <v>923</v>
      </c>
      <c r="I232" s="6" t="s">
        <v>125</v>
      </c>
    </row>
    <row r="233" spans="1:9" ht="76.5">
      <c r="A233" s="6">
        <v>226</v>
      </c>
      <c r="B233" s="64" t="s">
        <v>1889</v>
      </c>
      <c r="C233" s="47">
        <v>2379.04</v>
      </c>
      <c r="D233" s="47">
        <v>28.32</v>
      </c>
      <c r="E233" s="72">
        <f t="shared" si="3"/>
        <v>2350.72</v>
      </c>
      <c r="F233" s="6" t="s">
        <v>922</v>
      </c>
      <c r="G233" s="6" t="s">
        <v>1023</v>
      </c>
      <c r="H233" s="6" t="s">
        <v>923</v>
      </c>
      <c r="I233" s="6" t="s">
        <v>125</v>
      </c>
    </row>
    <row r="234" spans="1:9" ht="76.5">
      <c r="A234" s="6">
        <v>227</v>
      </c>
      <c r="B234" s="64" t="s">
        <v>1890</v>
      </c>
      <c r="C234" s="47">
        <v>3172.3</v>
      </c>
      <c r="D234" s="47">
        <v>641.92</v>
      </c>
      <c r="E234" s="72">
        <f t="shared" si="3"/>
        <v>2530.38</v>
      </c>
      <c r="F234" s="6" t="s">
        <v>922</v>
      </c>
      <c r="G234" s="6" t="s">
        <v>1023</v>
      </c>
      <c r="H234" s="6" t="s">
        <v>923</v>
      </c>
      <c r="I234" s="6" t="s">
        <v>125</v>
      </c>
    </row>
    <row r="235" spans="1:9" ht="76.5">
      <c r="A235" s="6">
        <v>228</v>
      </c>
      <c r="B235" s="64" t="s">
        <v>1891</v>
      </c>
      <c r="C235" s="47">
        <v>1052.7</v>
      </c>
      <c r="D235" s="47">
        <v>326.04</v>
      </c>
      <c r="E235" s="72">
        <f t="shared" si="3"/>
        <v>726.6600000000001</v>
      </c>
      <c r="F235" s="6" t="s">
        <v>922</v>
      </c>
      <c r="G235" s="6" t="s">
        <v>1023</v>
      </c>
      <c r="H235" s="6" t="s">
        <v>923</v>
      </c>
      <c r="I235" s="6" t="s">
        <v>125</v>
      </c>
    </row>
    <row r="236" spans="1:9" ht="76.5">
      <c r="A236" s="6">
        <v>229</v>
      </c>
      <c r="B236" s="64" t="s">
        <v>1892</v>
      </c>
      <c r="C236" s="47">
        <v>1</v>
      </c>
      <c r="D236" s="47">
        <v>1</v>
      </c>
      <c r="E236" s="72">
        <f t="shared" si="3"/>
        <v>0</v>
      </c>
      <c r="F236" s="6" t="s">
        <v>922</v>
      </c>
      <c r="G236" s="6" t="s">
        <v>1023</v>
      </c>
      <c r="H236" s="6" t="s">
        <v>923</v>
      </c>
      <c r="I236" s="6" t="s">
        <v>125</v>
      </c>
    </row>
    <row r="237" spans="1:9" ht="76.5">
      <c r="A237" s="6">
        <v>230</v>
      </c>
      <c r="B237" s="64" t="s">
        <v>1894</v>
      </c>
      <c r="C237" s="47">
        <v>47000</v>
      </c>
      <c r="D237" s="47">
        <v>33683.16</v>
      </c>
      <c r="E237" s="72">
        <f t="shared" si="3"/>
        <v>13316.839999999997</v>
      </c>
      <c r="F237" s="6" t="s">
        <v>922</v>
      </c>
      <c r="G237" s="6" t="s">
        <v>1023</v>
      </c>
      <c r="H237" s="6" t="s">
        <v>923</v>
      </c>
      <c r="I237" s="6" t="s">
        <v>125</v>
      </c>
    </row>
    <row r="238" spans="1:9" ht="76.5">
      <c r="A238" s="6">
        <v>231</v>
      </c>
      <c r="B238" s="64" t="s">
        <v>1895</v>
      </c>
      <c r="C238" s="47">
        <v>7990</v>
      </c>
      <c r="D238" s="47">
        <v>7990</v>
      </c>
      <c r="E238" s="72">
        <f t="shared" si="3"/>
        <v>0</v>
      </c>
      <c r="F238" s="6" t="s">
        <v>922</v>
      </c>
      <c r="G238" s="6" t="s">
        <v>1023</v>
      </c>
      <c r="H238" s="6" t="s">
        <v>923</v>
      </c>
      <c r="I238" s="6" t="s">
        <v>125</v>
      </c>
    </row>
    <row r="239" spans="1:9" ht="76.5">
      <c r="A239" s="6">
        <v>232</v>
      </c>
      <c r="B239" s="64" t="s">
        <v>1896</v>
      </c>
      <c r="C239" s="47">
        <v>25590</v>
      </c>
      <c r="D239" s="47">
        <v>25590</v>
      </c>
      <c r="E239" s="72">
        <f t="shared" si="3"/>
        <v>0</v>
      </c>
      <c r="F239" s="6" t="s">
        <v>922</v>
      </c>
      <c r="G239" s="6" t="s">
        <v>1023</v>
      </c>
      <c r="H239" s="6" t="s">
        <v>923</v>
      </c>
      <c r="I239" s="6" t="s">
        <v>125</v>
      </c>
    </row>
    <row r="240" spans="1:9" ht="76.5">
      <c r="A240" s="6">
        <v>233</v>
      </c>
      <c r="B240" s="64" t="s">
        <v>1897</v>
      </c>
      <c r="C240" s="47">
        <v>8490</v>
      </c>
      <c r="D240" s="47">
        <v>8490</v>
      </c>
      <c r="E240" s="72">
        <f t="shared" si="3"/>
        <v>0</v>
      </c>
      <c r="F240" s="6" t="s">
        <v>922</v>
      </c>
      <c r="G240" s="6" t="s">
        <v>1023</v>
      </c>
      <c r="H240" s="6" t="s">
        <v>923</v>
      </c>
      <c r="I240" s="6" t="s">
        <v>125</v>
      </c>
    </row>
    <row r="241" spans="1:9" ht="76.5">
      <c r="A241" s="6">
        <v>234</v>
      </c>
      <c r="B241" s="64" t="s">
        <v>1898</v>
      </c>
      <c r="C241" s="47">
        <v>3990</v>
      </c>
      <c r="D241" s="47">
        <v>3990</v>
      </c>
      <c r="E241" s="72">
        <f t="shared" si="3"/>
        <v>0</v>
      </c>
      <c r="F241" s="6" t="s">
        <v>922</v>
      </c>
      <c r="G241" s="6" t="s">
        <v>1023</v>
      </c>
      <c r="H241" s="6" t="s">
        <v>923</v>
      </c>
      <c r="I241" s="6" t="s">
        <v>125</v>
      </c>
    </row>
    <row r="242" spans="1:9" ht="76.5">
      <c r="A242" s="6">
        <v>235</v>
      </c>
      <c r="B242" s="64" t="s">
        <v>1899</v>
      </c>
      <c r="C242" s="47">
        <v>2615</v>
      </c>
      <c r="D242" s="47">
        <v>2615</v>
      </c>
      <c r="E242" s="72">
        <f t="shared" si="3"/>
        <v>0</v>
      </c>
      <c r="F242" s="6" t="s">
        <v>922</v>
      </c>
      <c r="G242" s="6" t="s">
        <v>1023</v>
      </c>
      <c r="H242" s="6" t="s">
        <v>923</v>
      </c>
      <c r="I242" s="6" t="s">
        <v>125</v>
      </c>
    </row>
    <row r="243" spans="1:9" ht="76.5">
      <c r="A243" s="6">
        <v>236</v>
      </c>
      <c r="B243" s="64" t="s">
        <v>1900</v>
      </c>
      <c r="C243" s="47">
        <v>21790</v>
      </c>
      <c r="D243" s="47">
        <v>21790</v>
      </c>
      <c r="E243" s="72">
        <f t="shared" si="3"/>
        <v>0</v>
      </c>
      <c r="F243" s="6" t="s">
        <v>922</v>
      </c>
      <c r="G243" s="6" t="s">
        <v>1023</v>
      </c>
      <c r="H243" s="6" t="s">
        <v>923</v>
      </c>
      <c r="I243" s="6" t="s">
        <v>125</v>
      </c>
    </row>
    <row r="244" spans="1:9" ht="76.5">
      <c r="A244" s="6">
        <v>237</v>
      </c>
      <c r="B244" s="64" t="s">
        <v>1901</v>
      </c>
      <c r="C244" s="47">
        <v>19940</v>
      </c>
      <c r="D244" s="47">
        <v>19940</v>
      </c>
      <c r="E244" s="72">
        <f t="shared" si="3"/>
        <v>0</v>
      </c>
      <c r="F244" s="6" t="s">
        <v>922</v>
      </c>
      <c r="G244" s="6" t="s">
        <v>1023</v>
      </c>
      <c r="H244" s="6" t="s">
        <v>923</v>
      </c>
      <c r="I244" s="6" t="s">
        <v>125</v>
      </c>
    </row>
    <row r="245" spans="1:9" ht="76.5">
      <c r="A245" s="6">
        <v>238</v>
      </c>
      <c r="B245" s="64" t="s">
        <v>1902</v>
      </c>
      <c r="C245" s="47">
        <v>5690</v>
      </c>
      <c r="D245" s="47">
        <v>5690</v>
      </c>
      <c r="E245" s="72">
        <f t="shared" si="3"/>
        <v>0</v>
      </c>
      <c r="F245" s="6" t="s">
        <v>922</v>
      </c>
      <c r="G245" s="6" t="s">
        <v>1023</v>
      </c>
      <c r="H245" s="6" t="s">
        <v>923</v>
      </c>
      <c r="I245" s="6" t="s">
        <v>125</v>
      </c>
    </row>
    <row r="246" spans="1:9" ht="63.75">
      <c r="A246" s="6">
        <v>239</v>
      </c>
      <c r="B246" s="64" t="s">
        <v>1904</v>
      </c>
      <c r="C246" s="47">
        <v>476000</v>
      </c>
      <c r="D246" s="47">
        <v>96333.39</v>
      </c>
      <c r="E246" s="72">
        <f>SUM(C246-D246)</f>
        <v>379666.61</v>
      </c>
      <c r="F246" s="6" t="s">
        <v>1903</v>
      </c>
      <c r="G246" s="6" t="s">
        <v>1023</v>
      </c>
      <c r="H246" s="6" t="s">
        <v>923</v>
      </c>
      <c r="I246" s="6" t="s">
        <v>125</v>
      </c>
    </row>
    <row r="247" spans="1:9" ht="63.75">
      <c r="A247" s="6">
        <v>240</v>
      </c>
      <c r="B247" s="88" t="s">
        <v>810</v>
      </c>
      <c r="C247" s="89">
        <v>1327000</v>
      </c>
      <c r="D247" s="89">
        <v>22116.66</v>
      </c>
      <c r="E247" s="90">
        <f aca="true" t="shared" si="4" ref="E247:E287">C247-D247</f>
        <v>1304883.34</v>
      </c>
      <c r="F247" s="48" t="s">
        <v>1441</v>
      </c>
      <c r="G247" s="6" t="s">
        <v>1023</v>
      </c>
      <c r="H247" s="6" t="s">
        <v>749</v>
      </c>
      <c r="I247" s="6" t="s">
        <v>125</v>
      </c>
    </row>
    <row r="248" spans="1:9" ht="51">
      <c r="A248" s="6">
        <v>241</v>
      </c>
      <c r="B248" s="88" t="s">
        <v>203</v>
      </c>
      <c r="C248" s="89">
        <v>1720666.67</v>
      </c>
      <c r="D248" s="89">
        <v>405585.3</v>
      </c>
      <c r="E248" s="90">
        <f t="shared" si="4"/>
        <v>1315081.3699999999</v>
      </c>
      <c r="F248" s="48" t="s">
        <v>1043</v>
      </c>
      <c r="G248" s="6" t="s">
        <v>1023</v>
      </c>
      <c r="H248" s="22" t="s">
        <v>1651</v>
      </c>
      <c r="I248" s="6" t="s">
        <v>125</v>
      </c>
    </row>
    <row r="249" spans="1:9" ht="76.5">
      <c r="A249" s="6">
        <v>242</v>
      </c>
      <c r="B249" s="88" t="s">
        <v>904</v>
      </c>
      <c r="C249" s="89">
        <v>1274926.66</v>
      </c>
      <c r="D249" s="89">
        <v>127492.68</v>
      </c>
      <c r="E249" s="90">
        <f t="shared" si="4"/>
        <v>1147433.98</v>
      </c>
      <c r="F249" s="48" t="s">
        <v>907</v>
      </c>
      <c r="G249" s="6" t="s">
        <v>1023</v>
      </c>
      <c r="H249" s="22" t="s">
        <v>576</v>
      </c>
      <c r="I249" s="6" t="s">
        <v>125</v>
      </c>
    </row>
    <row r="250" spans="1:9" ht="76.5">
      <c r="A250" s="6">
        <v>243</v>
      </c>
      <c r="B250" s="88" t="s">
        <v>905</v>
      </c>
      <c r="C250" s="89">
        <v>469000</v>
      </c>
      <c r="D250" s="89">
        <v>0</v>
      </c>
      <c r="E250" s="90">
        <f>SUM(C250-D250)</f>
        <v>469000</v>
      </c>
      <c r="F250" s="48" t="s">
        <v>906</v>
      </c>
      <c r="G250" s="6" t="s">
        <v>1023</v>
      </c>
      <c r="H250" s="22" t="s">
        <v>576</v>
      </c>
      <c r="I250" s="6" t="s">
        <v>125</v>
      </c>
    </row>
    <row r="251" spans="1:9" ht="76.5">
      <c r="A251" s="6">
        <v>244</v>
      </c>
      <c r="B251" s="88" t="s">
        <v>1875</v>
      </c>
      <c r="C251" s="89">
        <v>14461.3</v>
      </c>
      <c r="D251" s="89">
        <v>0</v>
      </c>
      <c r="E251" s="90">
        <f>SUM(C251-D251)</f>
        <v>14461.3</v>
      </c>
      <c r="F251" s="48" t="s">
        <v>674</v>
      </c>
      <c r="G251" s="6" t="s">
        <v>1023</v>
      </c>
      <c r="H251" s="22" t="s">
        <v>576</v>
      </c>
      <c r="I251" s="6" t="s">
        <v>125</v>
      </c>
    </row>
    <row r="252" spans="1:9" ht="51">
      <c r="A252" s="6">
        <v>245</v>
      </c>
      <c r="B252" s="64" t="s">
        <v>1414</v>
      </c>
      <c r="C252" s="47">
        <v>4000</v>
      </c>
      <c r="D252" s="47">
        <v>4000</v>
      </c>
      <c r="E252" s="72">
        <f t="shared" si="4"/>
        <v>0</v>
      </c>
      <c r="F252" s="6" t="s">
        <v>0</v>
      </c>
      <c r="G252" s="6" t="s">
        <v>1023</v>
      </c>
      <c r="H252" s="22" t="s">
        <v>576</v>
      </c>
      <c r="I252" s="6" t="s">
        <v>125</v>
      </c>
    </row>
    <row r="253" spans="1:9" ht="51">
      <c r="A253" s="6">
        <v>246</v>
      </c>
      <c r="B253" s="64" t="s">
        <v>1415</v>
      </c>
      <c r="C253" s="47">
        <v>4500</v>
      </c>
      <c r="D253" s="47">
        <v>4500</v>
      </c>
      <c r="E253" s="72">
        <f t="shared" si="4"/>
        <v>0</v>
      </c>
      <c r="F253" s="6" t="s">
        <v>0</v>
      </c>
      <c r="G253" s="6" t="s">
        <v>1023</v>
      </c>
      <c r="H253" s="22" t="s">
        <v>576</v>
      </c>
      <c r="I253" s="6" t="s">
        <v>125</v>
      </c>
    </row>
    <row r="254" spans="1:9" ht="51">
      <c r="A254" s="6">
        <v>247</v>
      </c>
      <c r="B254" s="64" t="s">
        <v>600</v>
      </c>
      <c r="C254" s="47">
        <v>451072.03</v>
      </c>
      <c r="D254" s="47">
        <v>90214.44</v>
      </c>
      <c r="E254" s="72">
        <f t="shared" si="4"/>
        <v>360857.59</v>
      </c>
      <c r="F254" s="6" t="s">
        <v>0</v>
      </c>
      <c r="G254" s="6" t="s">
        <v>1023</v>
      </c>
      <c r="H254" s="22" t="s">
        <v>576</v>
      </c>
      <c r="I254" s="6" t="s">
        <v>125</v>
      </c>
    </row>
    <row r="255" spans="1:9" ht="51">
      <c r="A255" s="6">
        <v>248</v>
      </c>
      <c r="B255" s="64" t="s">
        <v>577</v>
      </c>
      <c r="C255" s="47">
        <v>63000</v>
      </c>
      <c r="D255" s="47">
        <v>2975</v>
      </c>
      <c r="E255" s="72">
        <f t="shared" si="4"/>
        <v>60025</v>
      </c>
      <c r="F255" s="6" t="s">
        <v>0</v>
      </c>
      <c r="G255" s="6" t="s">
        <v>1023</v>
      </c>
      <c r="H255" s="22" t="s">
        <v>576</v>
      </c>
      <c r="I255" s="6" t="s">
        <v>125</v>
      </c>
    </row>
    <row r="256" spans="1:9" ht="51">
      <c r="A256" s="6">
        <v>249</v>
      </c>
      <c r="B256" s="64" t="s">
        <v>1413</v>
      </c>
      <c r="C256" s="47">
        <v>23000</v>
      </c>
      <c r="D256" s="47">
        <v>23000</v>
      </c>
      <c r="E256" s="72">
        <f t="shared" si="4"/>
        <v>0</v>
      </c>
      <c r="F256" s="6" t="s">
        <v>0</v>
      </c>
      <c r="G256" s="6" t="s">
        <v>1023</v>
      </c>
      <c r="H256" s="22" t="s">
        <v>576</v>
      </c>
      <c r="I256" s="6" t="s">
        <v>125</v>
      </c>
    </row>
    <row r="257" spans="1:9" ht="51">
      <c r="A257" s="6">
        <v>250</v>
      </c>
      <c r="B257" s="64" t="s">
        <v>1416</v>
      </c>
      <c r="C257" s="47">
        <v>9900</v>
      </c>
      <c r="D257" s="47">
        <v>9900</v>
      </c>
      <c r="E257" s="72">
        <f t="shared" si="4"/>
        <v>0</v>
      </c>
      <c r="F257" s="6" t="s">
        <v>0</v>
      </c>
      <c r="G257" s="6" t="s">
        <v>1023</v>
      </c>
      <c r="H257" s="22" t="s">
        <v>576</v>
      </c>
      <c r="I257" s="6" t="s">
        <v>125</v>
      </c>
    </row>
    <row r="258" spans="1:9" ht="51">
      <c r="A258" s="6">
        <v>251</v>
      </c>
      <c r="B258" s="64" t="s">
        <v>1417</v>
      </c>
      <c r="C258" s="47">
        <v>41000</v>
      </c>
      <c r="D258" s="47">
        <v>2596.73</v>
      </c>
      <c r="E258" s="72">
        <f t="shared" si="4"/>
        <v>38403.27</v>
      </c>
      <c r="F258" s="6" t="s">
        <v>0</v>
      </c>
      <c r="G258" s="6" t="s">
        <v>1023</v>
      </c>
      <c r="H258" s="22" t="s">
        <v>576</v>
      </c>
      <c r="I258" s="6" t="s">
        <v>125</v>
      </c>
    </row>
    <row r="259" spans="1:9" ht="51">
      <c r="A259" s="6">
        <v>252</v>
      </c>
      <c r="B259" s="64" t="s">
        <v>597</v>
      </c>
      <c r="C259" s="47">
        <v>27500</v>
      </c>
      <c r="D259" s="47">
        <v>27500</v>
      </c>
      <c r="E259" s="72">
        <f t="shared" si="4"/>
        <v>0</v>
      </c>
      <c r="F259" s="6" t="s">
        <v>0</v>
      </c>
      <c r="G259" s="6" t="s">
        <v>1023</v>
      </c>
      <c r="H259" s="22" t="s">
        <v>576</v>
      </c>
      <c r="I259" s="6" t="s">
        <v>125</v>
      </c>
    </row>
    <row r="260" spans="1:9" ht="51">
      <c r="A260" s="6">
        <v>253</v>
      </c>
      <c r="B260" s="64" t="s">
        <v>598</v>
      </c>
      <c r="C260" s="47">
        <v>15000</v>
      </c>
      <c r="D260" s="47">
        <v>15000</v>
      </c>
      <c r="E260" s="72">
        <f t="shared" si="4"/>
        <v>0</v>
      </c>
      <c r="F260" s="6" t="s">
        <v>0</v>
      </c>
      <c r="G260" s="6" t="s">
        <v>1023</v>
      </c>
      <c r="H260" s="22" t="s">
        <v>576</v>
      </c>
      <c r="I260" s="6" t="s">
        <v>125</v>
      </c>
    </row>
    <row r="261" spans="1:9" ht="51">
      <c r="A261" s="6">
        <v>254</v>
      </c>
      <c r="B261" s="64" t="s">
        <v>599</v>
      </c>
      <c r="C261" s="47">
        <v>54000</v>
      </c>
      <c r="D261" s="47">
        <v>54000</v>
      </c>
      <c r="E261" s="72">
        <f t="shared" si="4"/>
        <v>0</v>
      </c>
      <c r="F261" s="6" t="s">
        <v>0</v>
      </c>
      <c r="G261" s="6" t="s">
        <v>1023</v>
      </c>
      <c r="H261" s="22" t="s">
        <v>576</v>
      </c>
      <c r="I261" s="6" t="s">
        <v>125</v>
      </c>
    </row>
    <row r="262" spans="1:9" ht="51">
      <c r="A262" s="6">
        <v>255</v>
      </c>
      <c r="B262" s="64" t="s">
        <v>601</v>
      </c>
      <c r="C262" s="47">
        <v>14000</v>
      </c>
      <c r="D262" s="47">
        <v>14000</v>
      </c>
      <c r="E262" s="72">
        <f t="shared" si="4"/>
        <v>0</v>
      </c>
      <c r="F262" s="6" t="s">
        <v>0</v>
      </c>
      <c r="G262" s="6" t="s">
        <v>1023</v>
      </c>
      <c r="H262" s="22" t="s">
        <v>576</v>
      </c>
      <c r="I262" s="6" t="s">
        <v>125</v>
      </c>
    </row>
    <row r="263" spans="1:9" ht="51">
      <c r="A263" s="6">
        <v>256</v>
      </c>
      <c r="B263" s="64" t="s">
        <v>602</v>
      </c>
      <c r="C263" s="47">
        <v>5500</v>
      </c>
      <c r="D263" s="47">
        <v>5500</v>
      </c>
      <c r="E263" s="72">
        <f t="shared" si="4"/>
        <v>0</v>
      </c>
      <c r="F263" s="6" t="s">
        <v>0</v>
      </c>
      <c r="G263" s="6" t="s">
        <v>1023</v>
      </c>
      <c r="H263" s="22" t="s">
        <v>576</v>
      </c>
      <c r="I263" s="6" t="s">
        <v>125</v>
      </c>
    </row>
    <row r="264" spans="1:9" ht="51">
      <c r="A264" s="6">
        <v>257</v>
      </c>
      <c r="B264" s="64" t="s">
        <v>603</v>
      </c>
      <c r="C264" s="47">
        <v>7500</v>
      </c>
      <c r="D264" s="47">
        <v>7500</v>
      </c>
      <c r="E264" s="72">
        <f t="shared" si="4"/>
        <v>0</v>
      </c>
      <c r="F264" s="6" t="s">
        <v>0</v>
      </c>
      <c r="G264" s="6" t="s">
        <v>1023</v>
      </c>
      <c r="H264" s="22" t="s">
        <v>576</v>
      </c>
      <c r="I264" s="6" t="s">
        <v>125</v>
      </c>
    </row>
    <row r="265" spans="1:9" ht="51">
      <c r="A265" s="6">
        <v>258</v>
      </c>
      <c r="B265" s="64" t="s">
        <v>604</v>
      </c>
      <c r="C265" s="47">
        <v>4867</v>
      </c>
      <c r="D265" s="47">
        <v>4867</v>
      </c>
      <c r="E265" s="72">
        <f t="shared" si="4"/>
        <v>0</v>
      </c>
      <c r="F265" s="6" t="s">
        <v>0</v>
      </c>
      <c r="G265" s="6" t="s">
        <v>1023</v>
      </c>
      <c r="H265" s="22" t="s">
        <v>576</v>
      </c>
      <c r="I265" s="6" t="s">
        <v>125</v>
      </c>
    </row>
    <row r="266" spans="1:9" ht="76.5">
      <c r="A266" s="6">
        <v>259</v>
      </c>
      <c r="B266" s="64" t="s">
        <v>605</v>
      </c>
      <c r="C266" s="47">
        <v>11699</v>
      </c>
      <c r="D266" s="47">
        <v>11699</v>
      </c>
      <c r="E266" s="72">
        <f t="shared" si="4"/>
        <v>0</v>
      </c>
      <c r="F266" s="6" t="s">
        <v>900</v>
      </c>
      <c r="G266" s="6" t="s">
        <v>1023</v>
      </c>
      <c r="H266" s="22" t="s">
        <v>606</v>
      </c>
      <c r="I266" s="6" t="s">
        <v>125</v>
      </c>
    </row>
    <row r="267" spans="1:9" ht="76.5">
      <c r="A267" s="6">
        <v>260</v>
      </c>
      <c r="B267" s="64" t="s">
        <v>607</v>
      </c>
      <c r="C267" s="47">
        <v>63979</v>
      </c>
      <c r="D267" s="47">
        <v>63979</v>
      </c>
      <c r="E267" s="72">
        <f t="shared" si="4"/>
        <v>0</v>
      </c>
      <c r="F267" s="6" t="s">
        <v>900</v>
      </c>
      <c r="G267" s="6" t="s">
        <v>1023</v>
      </c>
      <c r="H267" s="22" t="s">
        <v>606</v>
      </c>
      <c r="I267" s="6" t="s">
        <v>125</v>
      </c>
    </row>
    <row r="268" spans="1:9" ht="76.5">
      <c r="A268" s="6">
        <v>261</v>
      </c>
      <c r="B268" s="64" t="s">
        <v>116</v>
      </c>
      <c r="C268" s="47">
        <v>74280</v>
      </c>
      <c r="D268" s="47">
        <v>74280</v>
      </c>
      <c r="E268" s="72">
        <f t="shared" si="4"/>
        <v>0</v>
      </c>
      <c r="F268" s="6" t="s">
        <v>900</v>
      </c>
      <c r="G268" s="6" t="s">
        <v>1023</v>
      </c>
      <c r="H268" s="22" t="s">
        <v>606</v>
      </c>
      <c r="I268" s="6" t="s">
        <v>125</v>
      </c>
    </row>
    <row r="269" spans="1:9" ht="76.5">
      <c r="A269" s="6">
        <v>262</v>
      </c>
      <c r="B269" s="64" t="s">
        <v>117</v>
      </c>
      <c r="C269" s="47">
        <v>13311</v>
      </c>
      <c r="D269" s="47">
        <v>13311</v>
      </c>
      <c r="E269" s="72">
        <f t="shared" si="4"/>
        <v>0</v>
      </c>
      <c r="F269" s="6" t="s">
        <v>900</v>
      </c>
      <c r="G269" s="6" t="s">
        <v>1023</v>
      </c>
      <c r="H269" s="22" t="s">
        <v>606</v>
      </c>
      <c r="I269" s="6" t="s">
        <v>125</v>
      </c>
    </row>
    <row r="270" spans="1:9" ht="76.5">
      <c r="A270" s="6">
        <v>263</v>
      </c>
      <c r="B270" s="64" t="s">
        <v>118</v>
      </c>
      <c r="C270" s="47">
        <v>7769</v>
      </c>
      <c r="D270" s="47">
        <v>7769</v>
      </c>
      <c r="E270" s="72">
        <f t="shared" si="4"/>
        <v>0</v>
      </c>
      <c r="F270" s="6" t="s">
        <v>900</v>
      </c>
      <c r="G270" s="6" t="s">
        <v>1023</v>
      </c>
      <c r="H270" s="22" t="s">
        <v>606</v>
      </c>
      <c r="I270" s="6" t="s">
        <v>125</v>
      </c>
    </row>
    <row r="271" spans="1:9" ht="76.5">
      <c r="A271" s="6">
        <v>264</v>
      </c>
      <c r="B271" s="64" t="s">
        <v>119</v>
      </c>
      <c r="C271" s="47">
        <v>4640</v>
      </c>
      <c r="D271" s="47">
        <v>4640</v>
      </c>
      <c r="E271" s="72">
        <f t="shared" si="4"/>
        <v>0</v>
      </c>
      <c r="F271" s="6" t="s">
        <v>900</v>
      </c>
      <c r="G271" s="6" t="s">
        <v>1023</v>
      </c>
      <c r="H271" s="22" t="s">
        <v>606</v>
      </c>
      <c r="I271" s="6" t="s">
        <v>125</v>
      </c>
    </row>
    <row r="272" spans="1:9" ht="76.5">
      <c r="A272" s="6">
        <v>265</v>
      </c>
      <c r="B272" s="64" t="s">
        <v>120</v>
      </c>
      <c r="C272" s="47">
        <v>16900</v>
      </c>
      <c r="D272" s="47">
        <v>16900</v>
      </c>
      <c r="E272" s="72">
        <f t="shared" si="4"/>
        <v>0</v>
      </c>
      <c r="F272" s="6" t="s">
        <v>900</v>
      </c>
      <c r="G272" s="6" t="s">
        <v>1023</v>
      </c>
      <c r="H272" s="22" t="s">
        <v>606</v>
      </c>
      <c r="I272" s="6" t="s">
        <v>125</v>
      </c>
    </row>
    <row r="273" spans="1:9" ht="76.5">
      <c r="A273" s="6">
        <v>266</v>
      </c>
      <c r="B273" s="64" t="s">
        <v>121</v>
      </c>
      <c r="C273" s="47">
        <v>39999</v>
      </c>
      <c r="D273" s="47">
        <v>39999</v>
      </c>
      <c r="E273" s="72">
        <f t="shared" si="4"/>
        <v>0</v>
      </c>
      <c r="F273" s="6" t="s">
        <v>900</v>
      </c>
      <c r="G273" s="6" t="s">
        <v>1023</v>
      </c>
      <c r="H273" s="22" t="s">
        <v>606</v>
      </c>
      <c r="I273" s="6" t="s">
        <v>125</v>
      </c>
    </row>
    <row r="274" spans="1:9" ht="76.5">
      <c r="A274" s="6">
        <v>267</v>
      </c>
      <c r="B274" s="64" t="s">
        <v>122</v>
      </c>
      <c r="C274" s="47">
        <v>45000</v>
      </c>
      <c r="D274" s="47">
        <v>7499.94</v>
      </c>
      <c r="E274" s="72">
        <f t="shared" si="4"/>
        <v>37500.06</v>
      </c>
      <c r="F274" s="6" t="s">
        <v>900</v>
      </c>
      <c r="G274" s="6" t="s">
        <v>1023</v>
      </c>
      <c r="H274" s="22" t="s">
        <v>606</v>
      </c>
      <c r="I274" s="6" t="s">
        <v>125</v>
      </c>
    </row>
    <row r="275" spans="1:9" ht="114.75">
      <c r="A275" s="6">
        <v>268</v>
      </c>
      <c r="B275" s="64" t="s">
        <v>901</v>
      </c>
      <c r="C275" s="47">
        <v>30000</v>
      </c>
      <c r="D275" s="47">
        <v>30000</v>
      </c>
      <c r="E275" s="72">
        <f t="shared" si="4"/>
        <v>0</v>
      </c>
      <c r="F275" s="6" t="s">
        <v>903</v>
      </c>
      <c r="G275" s="6" t="s">
        <v>1023</v>
      </c>
      <c r="H275" s="22" t="s">
        <v>576</v>
      </c>
      <c r="I275" s="6" t="s">
        <v>125</v>
      </c>
    </row>
    <row r="276" spans="1:9" ht="114.75">
      <c r="A276" s="6">
        <v>269</v>
      </c>
      <c r="B276" s="64" t="s">
        <v>902</v>
      </c>
      <c r="C276" s="47">
        <v>17100</v>
      </c>
      <c r="D276" s="47">
        <v>17100</v>
      </c>
      <c r="E276" s="72">
        <f t="shared" si="4"/>
        <v>0</v>
      </c>
      <c r="F276" s="6" t="s">
        <v>903</v>
      </c>
      <c r="G276" s="6" t="s">
        <v>1023</v>
      </c>
      <c r="H276" s="22" t="s">
        <v>576</v>
      </c>
      <c r="I276" s="6" t="s">
        <v>125</v>
      </c>
    </row>
    <row r="277" spans="1:9" ht="89.25">
      <c r="A277" s="6">
        <v>270</v>
      </c>
      <c r="B277" s="64" t="s">
        <v>26</v>
      </c>
      <c r="C277" s="47">
        <v>120</v>
      </c>
      <c r="D277" s="47">
        <v>120</v>
      </c>
      <c r="E277" s="72">
        <f t="shared" si="4"/>
        <v>0</v>
      </c>
      <c r="F277" s="63" t="s">
        <v>27</v>
      </c>
      <c r="G277" s="6" t="s">
        <v>1023</v>
      </c>
      <c r="H277" s="22" t="s">
        <v>606</v>
      </c>
      <c r="I277" s="6" t="s">
        <v>125</v>
      </c>
    </row>
    <row r="278" spans="1:9" ht="89.25">
      <c r="A278" s="6">
        <v>271</v>
      </c>
      <c r="B278" s="64" t="s">
        <v>28</v>
      </c>
      <c r="C278" s="47">
        <v>2000</v>
      </c>
      <c r="D278" s="47">
        <v>2000</v>
      </c>
      <c r="E278" s="72">
        <f t="shared" si="4"/>
        <v>0</v>
      </c>
      <c r="F278" s="63" t="s">
        <v>27</v>
      </c>
      <c r="G278" s="6" t="s">
        <v>1023</v>
      </c>
      <c r="H278" s="22" t="s">
        <v>606</v>
      </c>
      <c r="I278" s="6" t="s">
        <v>125</v>
      </c>
    </row>
    <row r="279" spans="1:9" ht="89.25">
      <c r="A279" s="6">
        <v>272</v>
      </c>
      <c r="B279" s="64" t="s">
        <v>29</v>
      </c>
      <c r="C279" s="47">
        <v>411.05</v>
      </c>
      <c r="D279" s="47">
        <v>411.05</v>
      </c>
      <c r="E279" s="72">
        <f t="shared" si="4"/>
        <v>0</v>
      </c>
      <c r="F279" s="63" t="s">
        <v>27</v>
      </c>
      <c r="G279" s="6" t="s">
        <v>1023</v>
      </c>
      <c r="H279" s="22" t="s">
        <v>606</v>
      </c>
      <c r="I279" s="6" t="s">
        <v>125</v>
      </c>
    </row>
    <row r="280" spans="1:9" ht="89.25">
      <c r="A280" s="6">
        <v>273</v>
      </c>
      <c r="B280" s="64" t="s">
        <v>30</v>
      </c>
      <c r="C280" s="47">
        <v>181.24</v>
      </c>
      <c r="D280" s="47">
        <v>181.24</v>
      </c>
      <c r="E280" s="72">
        <f t="shared" si="4"/>
        <v>0</v>
      </c>
      <c r="F280" s="63" t="s">
        <v>27</v>
      </c>
      <c r="G280" s="6" t="s">
        <v>1023</v>
      </c>
      <c r="H280" s="22" t="s">
        <v>606</v>
      </c>
      <c r="I280" s="6" t="s">
        <v>125</v>
      </c>
    </row>
    <row r="281" spans="1:9" ht="89.25">
      <c r="A281" s="6">
        <v>274</v>
      </c>
      <c r="B281" s="64" t="s">
        <v>31</v>
      </c>
      <c r="C281" s="47">
        <v>48.7</v>
      </c>
      <c r="D281" s="47">
        <v>48.7</v>
      </c>
      <c r="E281" s="72">
        <f t="shared" si="4"/>
        <v>0</v>
      </c>
      <c r="F281" s="63" t="s">
        <v>27</v>
      </c>
      <c r="G281" s="6" t="s">
        <v>1023</v>
      </c>
      <c r="H281" s="22" t="s">
        <v>606</v>
      </c>
      <c r="I281" s="6" t="s">
        <v>125</v>
      </c>
    </row>
    <row r="282" spans="1:9" ht="89.25">
      <c r="A282" s="6">
        <v>275</v>
      </c>
      <c r="B282" s="64" t="s">
        <v>32</v>
      </c>
      <c r="C282" s="47">
        <v>24366.7</v>
      </c>
      <c r="D282" s="47">
        <v>24366.7</v>
      </c>
      <c r="E282" s="72">
        <f t="shared" si="4"/>
        <v>0</v>
      </c>
      <c r="F282" s="63" t="s">
        <v>27</v>
      </c>
      <c r="G282" s="6" t="s">
        <v>1023</v>
      </c>
      <c r="H282" s="22" t="s">
        <v>606</v>
      </c>
      <c r="I282" s="6" t="s">
        <v>125</v>
      </c>
    </row>
    <row r="283" spans="1:9" ht="63.75">
      <c r="A283" s="6">
        <v>276</v>
      </c>
      <c r="B283" s="112" t="s">
        <v>333</v>
      </c>
      <c r="C283" s="47">
        <v>382000</v>
      </c>
      <c r="D283" s="47">
        <v>182311</v>
      </c>
      <c r="E283" s="72">
        <f t="shared" si="4"/>
        <v>199689</v>
      </c>
      <c r="F283" s="73" t="s">
        <v>171</v>
      </c>
      <c r="G283" s="6" t="s">
        <v>1023</v>
      </c>
      <c r="H283" s="6" t="s">
        <v>749</v>
      </c>
      <c r="I283" s="6" t="s">
        <v>125</v>
      </c>
    </row>
    <row r="284" spans="1:9" ht="63.75">
      <c r="A284" s="6">
        <v>277</v>
      </c>
      <c r="B284" s="112" t="s">
        <v>334</v>
      </c>
      <c r="C284" s="47">
        <v>1797000</v>
      </c>
      <c r="D284" s="47">
        <v>311212</v>
      </c>
      <c r="E284" s="72">
        <f t="shared" si="4"/>
        <v>1485788</v>
      </c>
      <c r="F284" s="73" t="s">
        <v>171</v>
      </c>
      <c r="G284" s="6" t="s">
        <v>1023</v>
      </c>
      <c r="H284" s="6" t="s">
        <v>749</v>
      </c>
      <c r="I284" s="6" t="s">
        <v>125</v>
      </c>
    </row>
    <row r="285" spans="1:9" ht="63.75">
      <c r="A285" s="6">
        <v>278</v>
      </c>
      <c r="B285" s="112" t="s">
        <v>335</v>
      </c>
      <c r="C285" s="47">
        <v>632000</v>
      </c>
      <c r="D285" s="47">
        <v>175555.6</v>
      </c>
      <c r="E285" s="72">
        <f t="shared" si="4"/>
        <v>456444.4</v>
      </c>
      <c r="F285" s="73" t="s">
        <v>171</v>
      </c>
      <c r="G285" s="6" t="s">
        <v>1023</v>
      </c>
      <c r="H285" s="6" t="s">
        <v>749</v>
      </c>
      <c r="I285" s="6" t="s">
        <v>125</v>
      </c>
    </row>
    <row r="286" spans="1:9" ht="63.75">
      <c r="A286" s="6">
        <v>279</v>
      </c>
      <c r="B286" s="112" t="s">
        <v>336</v>
      </c>
      <c r="C286" s="47">
        <v>5403000</v>
      </c>
      <c r="D286" s="47">
        <v>2581346</v>
      </c>
      <c r="E286" s="72">
        <f t="shared" si="4"/>
        <v>2821654</v>
      </c>
      <c r="F286" s="73" t="s">
        <v>171</v>
      </c>
      <c r="G286" s="6" t="s">
        <v>1023</v>
      </c>
      <c r="H286" s="6" t="s">
        <v>749</v>
      </c>
      <c r="I286" s="6" t="s">
        <v>125</v>
      </c>
    </row>
    <row r="287" spans="1:9" ht="63.75">
      <c r="A287" s="6">
        <v>280</v>
      </c>
      <c r="B287" s="112" t="s">
        <v>337</v>
      </c>
      <c r="C287" s="47">
        <v>114000</v>
      </c>
      <c r="D287" s="47">
        <v>76524</v>
      </c>
      <c r="E287" s="72">
        <f t="shared" si="4"/>
        <v>37476</v>
      </c>
      <c r="F287" s="73" t="s">
        <v>171</v>
      </c>
      <c r="G287" s="6" t="s">
        <v>1023</v>
      </c>
      <c r="H287" s="6" t="s">
        <v>749</v>
      </c>
      <c r="I287" s="6" t="s">
        <v>125</v>
      </c>
    </row>
    <row r="288" spans="1:9" ht="63.75">
      <c r="A288" s="6">
        <v>281</v>
      </c>
      <c r="B288" s="112" t="s">
        <v>338</v>
      </c>
      <c r="C288" s="47">
        <v>1133000</v>
      </c>
      <c r="D288" s="47">
        <v>236041.6</v>
      </c>
      <c r="E288" s="72">
        <v>896958.4</v>
      </c>
      <c r="F288" s="73" t="s">
        <v>172</v>
      </c>
      <c r="G288" s="6" t="s">
        <v>1023</v>
      </c>
      <c r="H288" s="6" t="s">
        <v>749</v>
      </c>
      <c r="I288" s="6" t="s">
        <v>125</v>
      </c>
    </row>
    <row r="289" spans="1:9" ht="84.75" customHeight="1">
      <c r="A289" s="6">
        <v>282</v>
      </c>
      <c r="B289" s="112" t="s">
        <v>339</v>
      </c>
      <c r="C289" s="47">
        <v>191000</v>
      </c>
      <c r="D289" s="47">
        <v>62623</v>
      </c>
      <c r="E289" s="72">
        <f>C289-D289</f>
        <v>128377</v>
      </c>
      <c r="F289" s="73" t="s">
        <v>172</v>
      </c>
      <c r="G289" s="6" t="s">
        <v>1023</v>
      </c>
      <c r="H289" s="6" t="s">
        <v>749</v>
      </c>
      <c r="I289" s="6" t="s">
        <v>125</v>
      </c>
    </row>
    <row r="290" spans="1:9" ht="63.75">
      <c r="A290" s="6">
        <v>283</v>
      </c>
      <c r="B290" s="112" t="s">
        <v>340</v>
      </c>
      <c r="C290" s="47">
        <v>2521000</v>
      </c>
      <c r="D290" s="47">
        <v>1234740</v>
      </c>
      <c r="E290" s="72">
        <f>C290-D290</f>
        <v>1286260</v>
      </c>
      <c r="F290" s="73" t="s">
        <v>771</v>
      </c>
      <c r="G290" s="6" t="s">
        <v>1023</v>
      </c>
      <c r="H290" s="6" t="s">
        <v>749</v>
      </c>
      <c r="I290" s="6" t="s">
        <v>125</v>
      </c>
    </row>
    <row r="291" spans="1:9" ht="63.75">
      <c r="A291" s="6">
        <v>284</v>
      </c>
      <c r="B291" s="118" t="s">
        <v>341</v>
      </c>
      <c r="C291" s="47">
        <v>150000</v>
      </c>
      <c r="D291" s="47">
        <v>39791</v>
      </c>
      <c r="E291" s="72">
        <f>C291-D291</f>
        <v>110209</v>
      </c>
      <c r="F291" s="73" t="s">
        <v>772</v>
      </c>
      <c r="G291" s="6" t="s">
        <v>1023</v>
      </c>
      <c r="H291" s="6" t="s">
        <v>749</v>
      </c>
      <c r="I291" s="6" t="s">
        <v>125</v>
      </c>
    </row>
    <row r="292" spans="1:9" ht="219.75" customHeight="1">
      <c r="A292" s="6">
        <v>285</v>
      </c>
      <c r="B292" s="119" t="s">
        <v>809</v>
      </c>
      <c r="C292" s="117">
        <v>122000</v>
      </c>
      <c r="D292" s="117">
        <v>122000</v>
      </c>
      <c r="E292" s="117">
        <f>SUM(C292-D292)</f>
        <v>0</v>
      </c>
      <c r="F292" s="73" t="s">
        <v>245</v>
      </c>
      <c r="G292" s="6" t="s">
        <v>1023</v>
      </c>
      <c r="H292" s="6" t="s">
        <v>749</v>
      </c>
      <c r="I292" s="6" t="s">
        <v>125</v>
      </c>
    </row>
    <row r="293" spans="1:9" ht="219" customHeight="1">
      <c r="A293" s="6">
        <v>286</v>
      </c>
      <c r="B293" s="119" t="s">
        <v>246</v>
      </c>
      <c r="C293" s="117">
        <v>407000</v>
      </c>
      <c r="D293" s="117">
        <v>159111.36</v>
      </c>
      <c r="E293" s="117">
        <f>SUM(C293-D293)</f>
        <v>247888.64</v>
      </c>
      <c r="F293" s="73" t="s">
        <v>245</v>
      </c>
      <c r="G293" s="6" t="s">
        <v>1023</v>
      </c>
      <c r="H293" s="6" t="s">
        <v>749</v>
      </c>
      <c r="I293" s="6" t="s">
        <v>125</v>
      </c>
    </row>
    <row r="294" spans="1:9" ht="219" customHeight="1">
      <c r="A294" s="6">
        <v>287</v>
      </c>
      <c r="B294" s="119" t="s">
        <v>247</v>
      </c>
      <c r="C294" s="117">
        <v>436000</v>
      </c>
      <c r="D294" s="117">
        <v>436000</v>
      </c>
      <c r="E294" s="117">
        <f>SUM(C294-D294)</f>
        <v>0</v>
      </c>
      <c r="F294" s="73" t="s">
        <v>245</v>
      </c>
      <c r="G294" s="6" t="s">
        <v>1023</v>
      </c>
      <c r="H294" s="6" t="s">
        <v>749</v>
      </c>
      <c r="I294" s="6" t="s">
        <v>125</v>
      </c>
    </row>
    <row r="295" spans="1:9" ht="225" customHeight="1">
      <c r="A295" s="6">
        <v>288</v>
      </c>
      <c r="B295" s="119" t="s">
        <v>248</v>
      </c>
      <c r="C295" s="117">
        <v>411000</v>
      </c>
      <c r="D295" s="117">
        <v>411000</v>
      </c>
      <c r="E295" s="117">
        <f>SUM(C295-D295)</f>
        <v>0</v>
      </c>
      <c r="F295" s="73" t="s">
        <v>245</v>
      </c>
      <c r="G295" s="6" t="s">
        <v>1023</v>
      </c>
      <c r="H295" s="6" t="s">
        <v>749</v>
      </c>
      <c r="I295" s="6" t="s">
        <v>125</v>
      </c>
    </row>
    <row r="296" spans="1:9" ht="221.25" customHeight="1">
      <c r="A296" s="6">
        <v>289</v>
      </c>
      <c r="B296" s="119" t="s">
        <v>249</v>
      </c>
      <c r="C296" s="117">
        <v>411000</v>
      </c>
      <c r="D296" s="117">
        <v>411000</v>
      </c>
      <c r="E296" s="117">
        <f>SUM(C296-D296)</f>
        <v>0</v>
      </c>
      <c r="F296" s="73" t="s">
        <v>245</v>
      </c>
      <c r="G296" s="6" t="s">
        <v>1023</v>
      </c>
      <c r="H296" s="6" t="s">
        <v>749</v>
      </c>
      <c r="I296" s="6" t="s">
        <v>125</v>
      </c>
    </row>
    <row r="297" spans="1:9" ht="221.25" customHeight="1">
      <c r="A297" s="6">
        <v>290</v>
      </c>
      <c r="B297" s="119" t="s">
        <v>250</v>
      </c>
      <c r="C297" s="117">
        <v>0</v>
      </c>
      <c r="D297" s="117">
        <v>0</v>
      </c>
      <c r="E297" s="117">
        <f>SUM(C297:D297)</f>
        <v>0</v>
      </c>
      <c r="F297" s="73" t="s">
        <v>245</v>
      </c>
      <c r="G297" s="6" t="s">
        <v>1023</v>
      </c>
      <c r="H297" s="6" t="s">
        <v>749</v>
      </c>
      <c r="I297" s="6" t="s">
        <v>125</v>
      </c>
    </row>
    <row r="298" spans="1:9" ht="231" customHeight="1">
      <c r="A298" s="6">
        <v>291</v>
      </c>
      <c r="B298" s="119" t="s">
        <v>251</v>
      </c>
      <c r="C298" s="117">
        <v>411000</v>
      </c>
      <c r="D298" s="117">
        <v>411000</v>
      </c>
      <c r="E298" s="117">
        <f aca="true" t="shared" si="5" ref="E298:E305">SUM(C298-D298)</f>
        <v>0</v>
      </c>
      <c r="F298" s="73" t="s">
        <v>245</v>
      </c>
      <c r="G298" s="6" t="s">
        <v>1023</v>
      </c>
      <c r="H298" s="6" t="s">
        <v>749</v>
      </c>
      <c r="I298" s="6" t="s">
        <v>125</v>
      </c>
    </row>
    <row r="299" spans="1:9" ht="219.75" customHeight="1">
      <c r="A299" s="6">
        <v>292</v>
      </c>
      <c r="B299" s="119" t="s">
        <v>252</v>
      </c>
      <c r="C299" s="117">
        <v>22000</v>
      </c>
      <c r="D299" s="117">
        <v>22000</v>
      </c>
      <c r="E299" s="117">
        <f t="shared" si="5"/>
        <v>0</v>
      </c>
      <c r="F299" s="73" t="s">
        <v>245</v>
      </c>
      <c r="G299" s="6" t="s">
        <v>1023</v>
      </c>
      <c r="H299" s="6" t="s">
        <v>749</v>
      </c>
      <c r="I299" s="6" t="s">
        <v>125</v>
      </c>
    </row>
    <row r="300" spans="1:9" ht="221.25" customHeight="1">
      <c r="A300" s="6">
        <v>293</v>
      </c>
      <c r="B300" s="119" t="s">
        <v>253</v>
      </c>
      <c r="C300" s="117">
        <v>22000</v>
      </c>
      <c r="D300" s="117">
        <v>22000</v>
      </c>
      <c r="E300" s="117">
        <f t="shared" si="5"/>
        <v>0</v>
      </c>
      <c r="F300" s="73" t="s">
        <v>245</v>
      </c>
      <c r="G300" s="6" t="s">
        <v>1023</v>
      </c>
      <c r="H300" s="6" t="s">
        <v>749</v>
      </c>
      <c r="I300" s="6" t="s">
        <v>125</v>
      </c>
    </row>
    <row r="301" spans="1:9" ht="228.75" customHeight="1">
      <c r="A301" s="6">
        <v>294</v>
      </c>
      <c r="B301" s="119" t="s">
        <v>254</v>
      </c>
      <c r="C301" s="117">
        <v>141000</v>
      </c>
      <c r="D301" s="117">
        <v>141000</v>
      </c>
      <c r="E301" s="117">
        <f t="shared" si="5"/>
        <v>0</v>
      </c>
      <c r="F301" s="73" t="s">
        <v>245</v>
      </c>
      <c r="G301" s="6" t="s">
        <v>1023</v>
      </c>
      <c r="H301" s="6" t="s">
        <v>749</v>
      </c>
      <c r="I301" s="6" t="s">
        <v>125</v>
      </c>
    </row>
    <row r="302" spans="1:9" ht="223.5" customHeight="1">
      <c r="A302" s="6">
        <v>295</v>
      </c>
      <c r="B302" s="119" t="s">
        <v>255</v>
      </c>
      <c r="C302" s="117">
        <v>23400</v>
      </c>
      <c r="D302" s="117">
        <v>23400</v>
      </c>
      <c r="E302" s="117">
        <f t="shared" si="5"/>
        <v>0</v>
      </c>
      <c r="F302" s="73" t="s">
        <v>245</v>
      </c>
      <c r="G302" s="6" t="s">
        <v>1023</v>
      </c>
      <c r="H302" s="6" t="s">
        <v>749</v>
      </c>
      <c r="I302" s="6" t="s">
        <v>125</v>
      </c>
    </row>
    <row r="303" spans="1:9" ht="204">
      <c r="A303" s="6">
        <v>296</v>
      </c>
      <c r="B303" s="119" t="s">
        <v>256</v>
      </c>
      <c r="C303" s="117">
        <v>23400</v>
      </c>
      <c r="D303" s="117">
        <v>23400</v>
      </c>
      <c r="E303" s="117">
        <f t="shared" si="5"/>
        <v>0</v>
      </c>
      <c r="F303" s="73" t="s">
        <v>245</v>
      </c>
      <c r="G303" s="6" t="s">
        <v>1023</v>
      </c>
      <c r="H303" s="6" t="s">
        <v>749</v>
      </c>
      <c r="I303" s="6" t="s">
        <v>125</v>
      </c>
    </row>
    <row r="304" spans="1:9" ht="228" customHeight="1">
      <c r="A304" s="6">
        <v>297</v>
      </c>
      <c r="B304" s="119" t="s">
        <v>257</v>
      </c>
      <c r="C304" s="117">
        <v>152000</v>
      </c>
      <c r="D304" s="117">
        <v>152000</v>
      </c>
      <c r="E304" s="117">
        <f t="shared" si="5"/>
        <v>0</v>
      </c>
      <c r="F304" s="73" t="s">
        <v>245</v>
      </c>
      <c r="G304" s="6" t="s">
        <v>1023</v>
      </c>
      <c r="H304" s="6" t="s">
        <v>749</v>
      </c>
      <c r="I304" s="6" t="s">
        <v>125</v>
      </c>
    </row>
    <row r="305" spans="1:9" ht="221.25" customHeight="1">
      <c r="A305" s="6">
        <v>298</v>
      </c>
      <c r="B305" s="119" t="s">
        <v>258</v>
      </c>
      <c r="C305" s="117">
        <v>31000</v>
      </c>
      <c r="D305" s="117">
        <v>31000</v>
      </c>
      <c r="E305" s="117">
        <f t="shared" si="5"/>
        <v>0</v>
      </c>
      <c r="F305" s="73" t="s">
        <v>245</v>
      </c>
      <c r="G305" s="6" t="s">
        <v>1023</v>
      </c>
      <c r="H305" s="6" t="s">
        <v>749</v>
      </c>
      <c r="I305" s="6" t="s">
        <v>125</v>
      </c>
    </row>
    <row r="306" spans="1:9" ht="204">
      <c r="A306" s="6">
        <v>299</v>
      </c>
      <c r="B306" s="119" t="s">
        <v>259</v>
      </c>
      <c r="C306" s="117">
        <v>478000</v>
      </c>
      <c r="D306" s="117">
        <v>330154.73</v>
      </c>
      <c r="E306" s="117">
        <f aca="true" t="shared" si="6" ref="E306:E315">SUM(C306-D306)</f>
        <v>147845.27000000002</v>
      </c>
      <c r="F306" s="73" t="s">
        <v>245</v>
      </c>
      <c r="G306" s="6" t="s">
        <v>1023</v>
      </c>
      <c r="H306" s="6" t="s">
        <v>749</v>
      </c>
      <c r="I306" s="6" t="s">
        <v>125</v>
      </c>
    </row>
    <row r="307" spans="1:9" ht="227.25" customHeight="1">
      <c r="A307" s="6">
        <v>300</v>
      </c>
      <c r="B307" s="119" t="s">
        <v>260</v>
      </c>
      <c r="C307" s="117">
        <v>501000</v>
      </c>
      <c r="D307" s="117">
        <v>341865.33</v>
      </c>
      <c r="E307" s="117">
        <f t="shared" si="6"/>
        <v>159134.66999999998</v>
      </c>
      <c r="F307" s="73" t="s">
        <v>245</v>
      </c>
      <c r="G307" s="6" t="s">
        <v>1023</v>
      </c>
      <c r="H307" s="6" t="s">
        <v>749</v>
      </c>
      <c r="I307" s="6" t="s">
        <v>125</v>
      </c>
    </row>
    <row r="308" spans="1:9" ht="225.75" customHeight="1">
      <c r="A308" s="6">
        <v>301</v>
      </c>
      <c r="B308" s="119" t="s">
        <v>261</v>
      </c>
      <c r="C308" s="117">
        <v>23000</v>
      </c>
      <c r="D308" s="117">
        <v>23000</v>
      </c>
      <c r="E308" s="117">
        <f t="shared" si="6"/>
        <v>0</v>
      </c>
      <c r="F308" s="73" t="s">
        <v>245</v>
      </c>
      <c r="G308" s="6" t="s">
        <v>1023</v>
      </c>
      <c r="H308" s="6" t="s">
        <v>749</v>
      </c>
      <c r="I308" s="6" t="s">
        <v>125</v>
      </c>
    </row>
    <row r="309" spans="1:9" ht="231" customHeight="1">
      <c r="A309" s="6">
        <v>302</v>
      </c>
      <c r="B309" s="119" t="s">
        <v>262</v>
      </c>
      <c r="C309" s="117">
        <v>11000</v>
      </c>
      <c r="D309" s="117">
        <v>11000</v>
      </c>
      <c r="E309" s="117">
        <f t="shared" si="6"/>
        <v>0</v>
      </c>
      <c r="F309" s="73" t="s">
        <v>245</v>
      </c>
      <c r="G309" s="6" t="s">
        <v>1023</v>
      </c>
      <c r="H309" s="6" t="s">
        <v>749</v>
      </c>
      <c r="I309" s="6" t="s">
        <v>125</v>
      </c>
    </row>
    <row r="310" spans="1:9" ht="225" customHeight="1">
      <c r="A310" s="6">
        <v>303</v>
      </c>
      <c r="B310" s="119" t="s">
        <v>263</v>
      </c>
      <c r="C310" s="117">
        <v>40000</v>
      </c>
      <c r="D310" s="117">
        <v>40000</v>
      </c>
      <c r="E310" s="117">
        <f t="shared" si="6"/>
        <v>0</v>
      </c>
      <c r="F310" s="73" t="s">
        <v>245</v>
      </c>
      <c r="G310" s="6" t="s">
        <v>1023</v>
      </c>
      <c r="H310" s="6" t="s">
        <v>749</v>
      </c>
      <c r="I310" s="6" t="s">
        <v>125</v>
      </c>
    </row>
    <row r="311" spans="1:9" ht="224.25" customHeight="1">
      <c r="A311" s="6">
        <v>304</v>
      </c>
      <c r="B311" s="119" t="s">
        <v>264</v>
      </c>
      <c r="C311" s="117">
        <v>196000</v>
      </c>
      <c r="D311" s="117">
        <v>196000</v>
      </c>
      <c r="E311" s="117">
        <f t="shared" si="6"/>
        <v>0</v>
      </c>
      <c r="F311" s="73" t="s">
        <v>245</v>
      </c>
      <c r="G311" s="6" t="s">
        <v>1023</v>
      </c>
      <c r="H311" s="6" t="s">
        <v>749</v>
      </c>
      <c r="I311" s="6" t="s">
        <v>125</v>
      </c>
    </row>
    <row r="312" spans="1:9" ht="227.25" customHeight="1">
      <c r="A312" s="6">
        <v>305</v>
      </c>
      <c r="B312" s="119" t="s">
        <v>265</v>
      </c>
      <c r="C312" s="117">
        <v>196000</v>
      </c>
      <c r="D312" s="117">
        <v>196000</v>
      </c>
      <c r="E312" s="117">
        <f t="shared" si="6"/>
        <v>0</v>
      </c>
      <c r="F312" s="73" t="s">
        <v>245</v>
      </c>
      <c r="G312" s="6" t="s">
        <v>1023</v>
      </c>
      <c r="H312" s="6" t="s">
        <v>749</v>
      </c>
      <c r="I312" s="6" t="s">
        <v>125</v>
      </c>
    </row>
    <row r="313" spans="1:9" ht="219.75" customHeight="1">
      <c r="A313" s="6">
        <v>306</v>
      </c>
      <c r="B313" s="119" t="s">
        <v>266</v>
      </c>
      <c r="C313" s="117">
        <v>196000</v>
      </c>
      <c r="D313" s="117">
        <v>196000</v>
      </c>
      <c r="E313" s="117">
        <f t="shared" si="6"/>
        <v>0</v>
      </c>
      <c r="F313" s="73" t="s">
        <v>245</v>
      </c>
      <c r="G313" s="6" t="s">
        <v>1023</v>
      </c>
      <c r="H313" s="6" t="s">
        <v>749</v>
      </c>
      <c r="I313" s="6" t="s">
        <v>125</v>
      </c>
    </row>
    <row r="314" spans="1:9" ht="224.25" customHeight="1">
      <c r="A314" s="6">
        <v>307</v>
      </c>
      <c r="B314" s="119" t="s">
        <v>267</v>
      </c>
      <c r="C314" s="117">
        <v>196000</v>
      </c>
      <c r="D314" s="117">
        <v>196000</v>
      </c>
      <c r="E314" s="117">
        <f t="shared" si="6"/>
        <v>0</v>
      </c>
      <c r="F314" s="73" t="s">
        <v>245</v>
      </c>
      <c r="G314" s="6" t="s">
        <v>1023</v>
      </c>
      <c r="H314" s="6" t="s">
        <v>749</v>
      </c>
      <c r="I314" s="6" t="s">
        <v>125</v>
      </c>
    </row>
    <row r="315" spans="1:9" ht="221.25" customHeight="1">
      <c r="A315" s="6">
        <v>308</v>
      </c>
      <c r="B315" s="119" t="s">
        <v>268</v>
      </c>
      <c r="C315" s="117">
        <v>62000</v>
      </c>
      <c r="D315" s="117">
        <v>62000</v>
      </c>
      <c r="E315" s="117">
        <f t="shared" si="6"/>
        <v>0</v>
      </c>
      <c r="F315" s="73" t="s">
        <v>245</v>
      </c>
      <c r="G315" s="6" t="s">
        <v>1023</v>
      </c>
      <c r="H315" s="6" t="s">
        <v>749</v>
      </c>
      <c r="I315" s="6" t="s">
        <v>125</v>
      </c>
    </row>
    <row r="316" spans="1:9" ht="222.75" customHeight="1">
      <c r="A316" s="6">
        <v>309</v>
      </c>
      <c r="B316" s="119" t="s">
        <v>269</v>
      </c>
      <c r="C316" s="117">
        <v>62000</v>
      </c>
      <c r="D316" s="117">
        <v>62000</v>
      </c>
      <c r="E316" s="117">
        <f aca="true" t="shared" si="7" ref="E316:E324">SUM(C316-D316)</f>
        <v>0</v>
      </c>
      <c r="F316" s="73" t="s">
        <v>245</v>
      </c>
      <c r="G316" s="6" t="s">
        <v>1023</v>
      </c>
      <c r="H316" s="6" t="s">
        <v>749</v>
      </c>
      <c r="I316" s="6" t="s">
        <v>125</v>
      </c>
    </row>
    <row r="317" spans="1:9" ht="227.25" customHeight="1">
      <c r="A317" s="6">
        <v>310</v>
      </c>
      <c r="B317" s="119" t="s">
        <v>270</v>
      </c>
      <c r="C317" s="117">
        <v>62000</v>
      </c>
      <c r="D317" s="117">
        <v>62000</v>
      </c>
      <c r="E317" s="117">
        <f t="shared" si="7"/>
        <v>0</v>
      </c>
      <c r="F317" s="73" t="s">
        <v>245</v>
      </c>
      <c r="G317" s="6" t="s">
        <v>1023</v>
      </c>
      <c r="H317" s="6" t="s">
        <v>749</v>
      </c>
      <c r="I317" s="6" t="s">
        <v>125</v>
      </c>
    </row>
    <row r="318" spans="1:9" ht="226.5" customHeight="1">
      <c r="A318" s="6">
        <v>311</v>
      </c>
      <c r="B318" s="119" t="s">
        <v>271</v>
      </c>
      <c r="C318" s="117">
        <v>62000</v>
      </c>
      <c r="D318" s="117">
        <v>62000</v>
      </c>
      <c r="E318" s="117">
        <f t="shared" si="7"/>
        <v>0</v>
      </c>
      <c r="F318" s="73" t="s">
        <v>245</v>
      </c>
      <c r="G318" s="6" t="s">
        <v>1023</v>
      </c>
      <c r="H318" s="6" t="s">
        <v>749</v>
      </c>
      <c r="I318" s="6" t="s">
        <v>125</v>
      </c>
    </row>
    <row r="319" spans="1:9" ht="136.5" customHeight="1">
      <c r="A319" s="6">
        <v>312</v>
      </c>
      <c r="B319" s="119" t="s">
        <v>272</v>
      </c>
      <c r="C319" s="117">
        <v>62000</v>
      </c>
      <c r="D319" s="117">
        <v>62000</v>
      </c>
      <c r="E319" s="117">
        <f t="shared" si="7"/>
        <v>0</v>
      </c>
      <c r="F319" s="73" t="s">
        <v>245</v>
      </c>
      <c r="G319" s="6" t="s">
        <v>1023</v>
      </c>
      <c r="H319" s="6" t="s">
        <v>749</v>
      </c>
      <c r="I319" s="6" t="s">
        <v>125</v>
      </c>
    </row>
    <row r="320" spans="1:9" ht="222" customHeight="1">
      <c r="A320" s="6">
        <v>313</v>
      </c>
      <c r="B320" s="119" t="s">
        <v>273</v>
      </c>
      <c r="C320" s="117">
        <v>62000</v>
      </c>
      <c r="D320" s="117">
        <v>62000</v>
      </c>
      <c r="E320" s="117">
        <f t="shared" si="7"/>
        <v>0</v>
      </c>
      <c r="F320" s="73" t="s">
        <v>245</v>
      </c>
      <c r="G320" s="6" t="s">
        <v>1023</v>
      </c>
      <c r="H320" s="6" t="s">
        <v>749</v>
      </c>
      <c r="I320" s="6" t="s">
        <v>125</v>
      </c>
    </row>
    <row r="321" spans="1:9" ht="218.25" customHeight="1">
      <c r="A321" s="6">
        <v>314</v>
      </c>
      <c r="B321" s="119" t="s">
        <v>274</v>
      </c>
      <c r="C321" s="117">
        <v>62000</v>
      </c>
      <c r="D321" s="117">
        <v>62000</v>
      </c>
      <c r="E321" s="117">
        <f t="shared" si="7"/>
        <v>0</v>
      </c>
      <c r="F321" s="73" t="s">
        <v>245</v>
      </c>
      <c r="G321" s="6" t="s">
        <v>1023</v>
      </c>
      <c r="H321" s="6" t="s">
        <v>749</v>
      </c>
      <c r="I321" s="6" t="s">
        <v>125</v>
      </c>
    </row>
    <row r="322" spans="1:9" ht="141" customHeight="1">
      <c r="A322" s="6">
        <v>315</v>
      </c>
      <c r="B322" s="119" t="s">
        <v>275</v>
      </c>
      <c r="C322" s="117">
        <v>62000</v>
      </c>
      <c r="D322" s="117">
        <v>62000</v>
      </c>
      <c r="E322" s="117">
        <f t="shared" si="7"/>
        <v>0</v>
      </c>
      <c r="F322" s="73" t="s">
        <v>245</v>
      </c>
      <c r="G322" s="6" t="s">
        <v>1023</v>
      </c>
      <c r="H322" s="6" t="s">
        <v>749</v>
      </c>
      <c r="I322" s="6" t="s">
        <v>125</v>
      </c>
    </row>
    <row r="323" spans="1:9" ht="225" customHeight="1">
      <c r="A323" s="6">
        <v>316</v>
      </c>
      <c r="B323" s="119" t="s">
        <v>276</v>
      </c>
      <c r="C323" s="117">
        <v>38000</v>
      </c>
      <c r="D323" s="117">
        <v>38000</v>
      </c>
      <c r="E323" s="117">
        <f t="shared" si="7"/>
        <v>0</v>
      </c>
      <c r="F323" s="73" t="s">
        <v>245</v>
      </c>
      <c r="G323" s="6" t="s">
        <v>1023</v>
      </c>
      <c r="H323" s="6" t="s">
        <v>749</v>
      </c>
      <c r="I323" s="6" t="s">
        <v>125</v>
      </c>
    </row>
    <row r="324" spans="1:9" ht="228" customHeight="1">
      <c r="A324" s="6">
        <v>317</v>
      </c>
      <c r="B324" s="119" t="s">
        <v>277</v>
      </c>
      <c r="C324" s="117">
        <v>38000</v>
      </c>
      <c r="D324" s="117">
        <v>38000</v>
      </c>
      <c r="E324" s="117">
        <f t="shared" si="7"/>
        <v>0</v>
      </c>
      <c r="F324" s="73" t="s">
        <v>245</v>
      </c>
      <c r="G324" s="6" t="s">
        <v>1023</v>
      </c>
      <c r="H324" s="6" t="s">
        <v>749</v>
      </c>
      <c r="I324" s="6" t="s">
        <v>125</v>
      </c>
    </row>
    <row r="325" spans="1:9" ht="224.25" customHeight="1">
      <c r="A325" s="6">
        <v>318</v>
      </c>
      <c r="B325" s="119" t="s">
        <v>278</v>
      </c>
      <c r="C325" s="117">
        <v>38000</v>
      </c>
      <c r="D325" s="117">
        <v>38000</v>
      </c>
      <c r="E325" s="117">
        <f aca="true" t="shared" si="8" ref="E325:E330">SUM(C325-D325)</f>
        <v>0</v>
      </c>
      <c r="F325" s="73" t="s">
        <v>245</v>
      </c>
      <c r="G325" s="6" t="s">
        <v>1023</v>
      </c>
      <c r="H325" s="6" t="s">
        <v>749</v>
      </c>
      <c r="I325" s="6" t="s">
        <v>125</v>
      </c>
    </row>
    <row r="326" spans="1:9" ht="219.75" customHeight="1">
      <c r="A326" s="6">
        <v>319</v>
      </c>
      <c r="B326" s="119" t="s">
        <v>279</v>
      </c>
      <c r="C326" s="117">
        <v>38000</v>
      </c>
      <c r="D326" s="117">
        <v>38000</v>
      </c>
      <c r="E326" s="117">
        <f t="shared" si="8"/>
        <v>0</v>
      </c>
      <c r="F326" s="73" t="s">
        <v>245</v>
      </c>
      <c r="G326" s="6" t="s">
        <v>1023</v>
      </c>
      <c r="H326" s="6" t="s">
        <v>749</v>
      </c>
      <c r="I326" s="6" t="s">
        <v>125</v>
      </c>
    </row>
    <row r="327" spans="1:9" ht="233.25" customHeight="1">
      <c r="A327" s="6">
        <v>320</v>
      </c>
      <c r="B327" s="119" t="s">
        <v>280</v>
      </c>
      <c r="C327" s="117">
        <v>38000</v>
      </c>
      <c r="D327" s="117">
        <v>38000</v>
      </c>
      <c r="E327" s="117">
        <f t="shared" si="8"/>
        <v>0</v>
      </c>
      <c r="F327" s="73" t="s">
        <v>245</v>
      </c>
      <c r="G327" s="6" t="s">
        <v>1023</v>
      </c>
      <c r="H327" s="6" t="s">
        <v>749</v>
      </c>
      <c r="I327" s="6" t="s">
        <v>125</v>
      </c>
    </row>
    <row r="328" spans="1:9" ht="228" customHeight="1">
      <c r="A328" s="6">
        <v>321</v>
      </c>
      <c r="B328" s="119" t="s">
        <v>281</v>
      </c>
      <c r="C328" s="117">
        <v>38000</v>
      </c>
      <c r="D328" s="117">
        <v>16027</v>
      </c>
      <c r="E328" s="117">
        <f t="shared" si="8"/>
        <v>21973</v>
      </c>
      <c r="F328" s="73" t="s">
        <v>245</v>
      </c>
      <c r="G328" s="6" t="s">
        <v>1023</v>
      </c>
      <c r="H328" s="6" t="s">
        <v>749</v>
      </c>
      <c r="I328" s="6" t="s">
        <v>125</v>
      </c>
    </row>
    <row r="329" spans="1:9" ht="218.25" customHeight="1">
      <c r="A329" s="6">
        <v>322</v>
      </c>
      <c r="B329" s="119" t="s">
        <v>282</v>
      </c>
      <c r="C329" s="117">
        <v>38000</v>
      </c>
      <c r="D329" s="117">
        <v>38000</v>
      </c>
      <c r="E329" s="117">
        <f t="shared" si="8"/>
        <v>0</v>
      </c>
      <c r="F329" s="73" t="s">
        <v>245</v>
      </c>
      <c r="G329" s="6" t="s">
        <v>1023</v>
      </c>
      <c r="H329" s="6" t="s">
        <v>749</v>
      </c>
      <c r="I329" s="6" t="s">
        <v>125</v>
      </c>
    </row>
    <row r="330" spans="1:9" ht="218.25" customHeight="1">
      <c r="A330" s="6">
        <v>323</v>
      </c>
      <c r="B330" s="119" t="s">
        <v>283</v>
      </c>
      <c r="C330" s="117">
        <v>38000</v>
      </c>
      <c r="D330" s="117">
        <v>38000</v>
      </c>
      <c r="E330" s="117">
        <f t="shared" si="8"/>
        <v>0</v>
      </c>
      <c r="F330" s="73" t="s">
        <v>245</v>
      </c>
      <c r="G330" s="6" t="s">
        <v>1023</v>
      </c>
      <c r="H330" s="6" t="s">
        <v>749</v>
      </c>
      <c r="I330" s="6" t="s">
        <v>125</v>
      </c>
    </row>
    <row r="331" spans="1:9" ht="228" customHeight="1">
      <c r="A331" s="6">
        <v>324</v>
      </c>
      <c r="B331" s="119" t="s">
        <v>284</v>
      </c>
      <c r="C331" s="117">
        <v>77000</v>
      </c>
      <c r="D331" s="117">
        <v>77000</v>
      </c>
      <c r="E331" s="117">
        <f>SUM(C331-D331)</f>
        <v>0</v>
      </c>
      <c r="F331" s="73" t="s">
        <v>245</v>
      </c>
      <c r="G331" s="6" t="s">
        <v>1023</v>
      </c>
      <c r="H331" s="6" t="s">
        <v>749</v>
      </c>
      <c r="I331" s="6" t="s">
        <v>125</v>
      </c>
    </row>
    <row r="332" spans="1:9" ht="218.25" customHeight="1">
      <c r="A332" s="6">
        <v>325</v>
      </c>
      <c r="B332" s="119" t="s">
        <v>285</v>
      </c>
      <c r="C332" s="117">
        <v>77000</v>
      </c>
      <c r="D332" s="117">
        <v>77000</v>
      </c>
      <c r="E332" s="117">
        <f>SUM(C332-D332)</f>
        <v>0</v>
      </c>
      <c r="F332" s="73" t="s">
        <v>245</v>
      </c>
      <c r="G332" s="6" t="s">
        <v>1023</v>
      </c>
      <c r="H332" s="6" t="s">
        <v>749</v>
      </c>
      <c r="I332" s="6" t="s">
        <v>125</v>
      </c>
    </row>
    <row r="333" spans="1:9" ht="219.75" customHeight="1">
      <c r="A333" s="6">
        <v>326</v>
      </c>
      <c r="B333" s="119" t="s">
        <v>286</v>
      </c>
      <c r="C333" s="117">
        <v>0</v>
      </c>
      <c r="D333" s="117">
        <v>0</v>
      </c>
      <c r="E333" s="117">
        <f>SUM(C333:D333)</f>
        <v>0</v>
      </c>
      <c r="F333" s="73" t="s">
        <v>245</v>
      </c>
      <c r="G333" s="6" t="s">
        <v>1023</v>
      </c>
      <c r="H333" s="6" t="s">
        <v>749</v>
      </c>
      <c r="I333" s="6" t="s">
        <v>125</v>
      </c>
    </row>
    <row r="334" spans="1:9" ht="224.25" customHeight="1">
      <c r="A334" s="6">
        <v>327</v>
      </c>
      <c r="B334" s="120" t="s">
        <v>287</v>
      </c>
      <c r="C334" s="117">
        <v>77000</v>
      </c>
      <c r="D334" s="117">
        <v>77000</v>
      </c>
      <c r="E334" s="117">
        <f aca="true" t="shared" si="9" ref="E334:E366">SUM(C334-D334)</f>
        <v>0</v>
      </c>
      <c r="F334" s="73" t="s">
        <v>245</v>
      </c>
      <c r="G334" s="6" t="s">
        <v>1023</v>
      </c>
      <c r="H334" s="6" t="s">
        <v>749</v>
      </c>
      <c r="I334" s="6" t="s">
        <v>125</v>
      </c>
    </row>
    <row r="335" spans="1:9" ht="230.25" customHeight="1">
      <c r="A335" s="6">
        <v>328</v>
      </c>
      <c r="B335" s="119" t="s">
        <v>288</v>
      </c>
      <c r="C335" s="117">
        <v>23000</v>
      </c>
      <c r="D335" s="117">
        <v>23000</v>
      </c>
      <c r="E335" s="117">
        <f t="shared" si="9"/>
        <v>0</v>
      </c>
      <c r="F335" s="73" t="s">
        <v>245</v>
      </c>
      <c r="G335" s="6" t="s">
        <v>1023</v>
      </c>
      <c r="H335" s="6" t="s">
        <v>749</v>
      </c>
      <c r="I335" s="6" t="s">
        <v>125</v>
      </c>
    </row>
    <row r="336" spans="1:9" ht="224.25" customHeight="1">
      <c r="A336" s="6">
        <v>329</v>
      </c>
      <c r="B336" s="119" t="s">
        <v>289</v>
      </c>
      <c r="C336" s="117">
        <v>23000</v>
      </c>
      <c r="D336" s="117">
        <v>23000</v>
      </c>
      <c r="E336" s="117">
        <f t="shared" si="9"/>
        <v>0</v>
      </c>
      <c r="F336" s="73" t="s">
        <v>245</v>
      </c>
      <c r="G336" s="6" t="s">
        <v>1023</v>
      </c>
      <c r="H336" s="6" t="s">
        <v>749</v>
      </c>
      <c r="I336" s="6" t="s">
        <v>125</v>
      </c>
    </row>
    <row r="337" spans="1:9" ht="224.25" customHeight="1">
      <c r="A337" s="6">
        <v>330</v>
      </c>
      <c r="B337" s="119" t="s">
        <v>290</v>
      </c>
      <c r="C337" s="117">
        <v>23000</v>
      </c>
      <c r="D337" s="117">
        <v>23000</v>
      </c>
      <c r="E337" s="117">
        <f t="shared" si="9"/>
        <v>0</v>
      </c>
      <c r="F337" s="73" t="s">
        <v>245</v>
      </c>
      <c r="G337" s="6" t="s">
        <v>1023</v>
      </c>
      <c r="H337" s="6" t="s">
        <v>749</v>
      </c>
      <c r="I337" s="6" t="s">
        <v>125</v>
      </c>
    </row>
    <row r="338" spans="1:9" ht="231.75" customHeight="1">
      <c r="A338" s="6">
        <v>331</v>
      </c>
      <c r="B338" s="119" t="s">
        <v>291</v>
      </c>
      <c r="C338" s="117">
        <v>23000</v>
      </c>
      <c r="D338" s="117">
        <v>23000</v>
      </c>
      <c r="E338" s="117">
        <f t="shared" si="9"/>
        <v>0</v>
      </c>
      <c r="F338" s="73" t="s">
        <v>245</v>
      </c>
      <c r="G338" s="6" t="s">
        <v>1023</v>
      </c>
      <c r="H338" s="6" t="s">
        <v>749</v>
      </c>
      <c r="I338" s="6" t="s">
        <v>125</v>
      </c>
    </row>
    <row r="339" spans="1:9" ht="224.25" customHeight="1">
      <c r="A339" s="6">
        <v>332</v>
      </c>
      <c r="B339" s="119" t="s">
        <v>292</v>
      </c>
      <c r="C339" s="117">
        <v>53000</v>
      </c>
      <c r="D339" s="117">
        <v>53000</v>
      </c>
      <c r="E339" s="117">
        <f t="shared" si="9"/>
        <v>0</v>
      </c>
      <c r="F339" s="73" t="s">
        <v>245</v>
      </c>
      <c r="G339" s="6" t="s">
        <v>1023</v>
      </c>
      <c r="H339" s="6" t="s">
        <v>749</v>
      </c>
      <c r="I339" s="6" t="s">
        <v>125</v>
      </c>
    </row>
    <row r="340" spans="1:9" ht="231.75" customHeight="1">
      <c r="A340" s="6">
        <v>333</v>
      </c>
      <c r="B340" s="119" t="s">
        <v>293</v>
      </c>
      <c r="C340" s="117">
        <v>53000</v>
      </c>
      <c r="D340" s="117">
        <v>53000</v>
      </c>
      <c r="E340" s="117">
        <f t="shared" si="9"/>
        <v>0</v>
      </c>
      <c r="F340" s="73" t="s">
        <v>245</v>
      </c>
      <c r="G340" s="6" t="s">
        <v>1023</v>
      </c>
      <c r="H340" s="6" t="s">
        <v>749</v>
      </c>
      <c r="I340" s="6" t="s">
        <v>125</v>
      </c>
    </row>
    <row r="341" spans="1:9" ht="228.75" customHeight="1">
      <c r="A341" s="6">
        <v>334</v>
      </c>
      <c r="B341" s="119" t="s">
        <v>294</v>
      </c>
      <c r="C341" s="117">
        <v>53000</v>
      </c>
      <c r="D341" s="117">
        <v>53000</v>
      </c>
      <c r="E341" s="117">
        <f t="shared" si="9"/>
        <v>0</v>
      </c>
      <c r="F341" s="73" t="s">
        <v>245</v>
      </c>
      <c r="G341" s="6" t="s">
        <v>1023</v>
      </c>
      <c r="H341" s="6" t="s">
        <v>749</v>
      </c>
      <c r="I341" s="6" t="s">
        <v>125</v>
      </c>
    </row>
    <row r="342" spans="1:9" ht="225" customHeight="1">
      <c r="A342" s="6">
        <v>335</v>
      </c>
      <c r="B342" s="119" t="s">
        <v>295</v>
      </c>
      <c r="C342" s="117">
        <v>53000</v>
      </c>
      <c r="D342" s="117">
        <v>53000</v>
      </c>
      <c r="E342" s="117">
        <f t="shared" si="9"/>
        <v>0</v>
      </c>
      <c r="F342" s="73" t="s">
        <v>245</v>
      </c>
      <c r="G342" s="6" t="s">
        <v>1023</v>
      </c>
      <c r="H342" s="6" t="s">
        <v>749</v>
      </c>
      <c r="I342" s="6" t="s">
        <v>125</v>
      </c>
    </row>
    <row r="343" spans="1:9" ht="222.75" customHeight="1">
      <c r="A343" s="6">
        <v>336</v>
      </c>
      <c r="B343" s="119" t="s">
        <v>82</v>
      </c>
      <c r="C343" s="117">
        <v>109000</v>
      </c>
      <c r="D343" s="117">
        <v>109000</v>
      </c>
      <c r="E343" s="117">
        <f t="shared" si="9"/>
        <v>0</v>
      </c>
      <c r="F343" s="73" t="s">
        <v>245</v>
      </c>
      <c r="G343" s="6" t="s">
        <v>1023</v>
      </c>
      <c r="H343" s="6" t="s">
        <v>749</v>
      </c>
      <c r="I343" s="6" t="s">
        <v>125</v>
      </c>
    </row>
    <row r="344" spans="1:9" ht="222.75" customHeight="1">
      <c r="A344" s="6">
        <v>337</v>
      </c>
      <c r="B344" s="119" t="s">
        <v>83</v>
      </c>
      <c r="C344" s="117">
        <v>109000</v>
      </c>
      <c r="D344" s="117">
        <v>109000</v>
      </c>
      <c r="E344" s="117">
        <f t="shared" si="9"/>
        <v>0</v>
      </c>
      <c r="F344" s="73" t="s">
        <v>245</v>
      </c>
      <c r="G344" s="6" t="s">
        <v>1023</v>
      </c>
      <c r="H344" s="6" t="s">
        <v>749</v>
      </c>
      <c r="I344" s="6" t="s">
        <v>125</v>
      </c>
    </row>
    <row r="345" spans="1:9" ht="225.75" customHeight="1">
      <c r="A345" s="6">
        <v>338</v>
      </c>
      <c r="B345" s="119" t="s">
        <v>84</v>
      </c>
      <c r="C345" s="117">
        <v>109000</v>
      </c>
      <c r="D345" s="117">
        <v>109000</v>
      </c>
      <c r="E345" s="117">
        <f t="shared" si="9"/>
        <v>0</v>
      </c>
      <c r="F345" s="73" t="s">
        <v>245</v>
      </c>
      <c r="G345" s="6" t="s">
        <v>1023</v>
      </c>
      <c r="H345" s="6" t="s">
        <v>749</v>
      </c>
      <c r="I345" s="6" t="s">
        <v>125</v>
      </c>
    </row>
    <row r="346" spans="1:9" ht="230.25" customHeight="1">
      <c r="A346" s="6">
        <v>339</v>
      </c>
      <c r="B346" s="119" t="s">
        <v>85</v>
      </c>
      <c r="C346" s="117">
        <v>109000</v>
      </c>
      <c r="D346" s="117">
        <v>109000</v>
      </c>
      <c r="E346" s="117">
        <f t="shared" si="9"/>
        <v>0</v>
      </c>
      <c r="F346" s="73" t="s">
        <v>245</v>
      </c>
      <c r="G346" s="6" t="s">
        <v>1023</v>
      </c>
      <c r="H346" s="6" t="s">
        <v>749</v>
      </c>
      <c r="I346" s="6" t="s">
        <v>125</v>
      </c>
    </row>
    <row r="347" spans="1:9" ht="231" customHeight="1">
      <c r="A347" s="6">
        <v>340</v>
      </c>
      <c r="B347" s="119" t="s">
        <v>86</v>
      </c>
      <c r="C347" s="117">
        <v>109000</v>
      </c>
      <c r="D347" s="117">
        <v>109000</v>
      </c>
      <c r="E347" s="117">
        <f t="shared" si="9"/>
        <v>0</v>
      </c>
      <c r="F347" s="73" t="s">
        <v>245</v>
      </c>
      <c r="G347" s="6" t="s">
        <v>1023</v>
      </c>
      <c r="H347" s="6" t="s">
        <v>749</v>
      </c>
      <c r="I347" s="6" t="s">
        <v>125</v>
      </c>
    </row>
    <row r="348" spans="1:9" ht="230.25" customHeight="1">
      <c r="A348" s="6">
        <v>341</v>
      </c>
      <c r="B348" s="119" t="s">
        <v>87</v>
      </c>
      <c r="C348" s="117">
        <v>109000</v>
      </c>
      <c r="D348" s="117">
        <v>109000</v>
      </c>
      <c r="E348" s="117">
        <f t="shared" si="9"/>
        <v>0</v>
      </c>
      <c r="F348" s="73" t="s">
        <v>245</v>
      </c>
      <c r="G348" s="6" t="s">
        <v>1023</v>
      </c>
      <c r="H348" s="6" t="s">
        <v>749</v>
      </c>
      <c r="I348" s="6" t="s">
        <v>125</v>
      </c>
    </row>
    <row r="349" spans="1:9" ht="228" customHeight="1">
      <c r="A349" s="6">
        <v>342</v>
      </c>
      <c r="B349" s="119" t="s">
        <v>88</v>
      </c>
      <c r="C349" s="117">
        <v>109000</v>
      </c>
      <c r="D349" s="117">
        <v>109000</v>
      </c>
      <c r="E349" s="117">
        <f t="shared" si="9"/>
        <v>0</v>
      </c>
      <c r="F349" s="73" t="s">
        <v>245</v>
      </c>
      <c r="G349" s="6" t="s">
        <v>1023</v>
      </c>
      <c r="H349" s="6" t="s">
        <v>749</v>
      </c>
      <c r="I349" s="6" t="s">
        <v>125</v>
      </c>
    </row>
    <row r="350" spans="1:9" ht="225.75" customHeight="1">
      <c r="A350" s="6">
        <v>343</v>
      </c>
      <c r="B350" s="119" t="s">
        <v>89</v>
      </c>
      <c r="C350" s="117">
        <v>109000</v>
      </c>
      <c r="D350" s="117">
        <v>109000</v>
      </c>
      <c r="E350" s="117">
        <f t="shared" si="9"/>
        <v>0</v>
      </c>
      <c r="F350" s="73" t="s">
        <v>245</v>
      </c>
      <c r="G350" s="6" t="s">
        <v>1023</v>
      </c>
      <c r="H350" s="6" t="s">
        <v>749</v>
      </c>
      <c r="I350" s="6" t="s">
        <v>125</v>
      </c>
    </row>
    <row r="351" spans="1:9" ht="225" customHeight="1">
      <c r="A351" s="6">
        <v>344</v>
      </c>
      <c r="B351" s="119" t="s">
        <v>296</v>
      </c>
      <c r="C351" s="117">
        <v>41000</v>
      </c>
      <c r="D351" s="117">
        <v>41000</v>
      </c>
      <c r="E351" s="117">
        <f t="shared" si="9"/>
        <v>0</v>
      </c>
      <c r="F351" s="73" t="s">
        <v>245</v>
      </c>
      <c r="G351" s="6" t="s">
        <v>1023</v>
      </c>
      <c r="H351" s="6" t="s">
        <v>749</v>
      </c>
      <c r="I351" s="6" t="s">
        <v>125</v>
      </c>
    </row>
    <row r="352" spans="1:9" ht="225" customHeight="1">
      <c r="A352" s="6">
        <v>345</v>
      </c>
      <c r="B352" s="119" t="s">
        <v>297</v>
      </c>
      <c r="C352" s="117">
        <v>25000</v>
      </c>
      <c r="D352" s="117">
        <v>25000</v>
      </c>
      <c r="E352" s="117">
        <f t="shared" si="9"/>
        <v>0</v>
      </c>
      <c r="F352" s="73" t="s">
        <v>245</v>
      </c>
      <c r="G352" s="6" t="s">
        <v>1023</v>
      </c>
      <c r="H352" s="6" t="s">
        <v>749</v>
      </c>
      <c r="I352" s="6" t="s">
        <v>125</v>
      </c>
    </row>
    <row r="353" spans="1:9" ht="233.25" customHeight="1">
      <c r="A353" s="6">
        <v>346</v>
      </c>
      <c r="B353" s="119" t="s">
        <v>298</v>
      </c>
      <c r="C353" s="117">
        <v>25000</v>
      </c>
      <c r="D353" s="117">
        <v>25000</v>
      </c>
      <c r="E353" s="117">
        <f t="shared" si="9"/>
        <v>0</v>
      </c>
      <c r="F353" s="73" t="s">
        <v>245</v>
      </c>
      <c r="G353" s="6" t="s">
        <v>1023</v>
      </c>
      <c r="H353" s="6" t="s">
        <v>749</v>
      </c>
      <c r="I353" s="6" t="s">
        <v>125</v>
      </c>
    </row>
    <row r="354" spans="1:9" ht="225" customHeight="1">
      <c r="A354" s="6">
        <v>347</v>
      </c>
      <c r="B354" s="119" t="s">
        <v>299</v>
      </c>
      <c r="C354" s="117">
        <v>25000</v>
      </c>
      <c r="D354" s="117">
        <v>25000</v>
      </c>
      <c r="E354" s="117">
        <f t="shared" si="9"/>
        <v>0</v>
      </c>
      <c r="F354" s="73" t="s">
        <v>245</v>
      </c>
      <c r="G354" s="6" t="s">
        <v>1023</v>
      </c>
      <c r="H354" s="6" t="s">
        <v>749</v>
      </c>
      <c r="I354" s="6" t="s">
        <v>125</v>
      </c>
    </row>
    <row r="355" spans="1:9" ht="221.25" customHeight="1">
      <c r="A355" s="6">
        <v>348</v>
      </c>
      <c r="B355" s="119" t="s">
        <v>300</v>
      </c>
      <c r="C355" s="117">
        <v>25000</v>
      </c>
      <c r="D355" s="117">
        <v>25000</v>
      </c>
      <c r="E355" s="117">
        <f t="shared" si="9"/>
        <v>0</v>
      </c>
      <c r="F355" s="73" t="s">
        <v>245</v>
      </c>
      <c r="G355" s="6" t="s">
        <v>1023</v>
      </c>
      <c r="H355" s="6" t="s">
        <v>749</v>
      </c>
      <c r="I355" s="6" t="s">
        <v>125</v>
      </c>
    </row>
    <row r="356" spans="1:9" ht="224.25" customHeight="1">
      <c r="A356" s="6">
        <v>349</v>
      </c>
      <c r="B356" s="119" t="s">
        <v>301</v>
      </c>
      <c r="C356" s="117">
        <v>25000</v>
      </c>
      <c r="D356" s="117">
        <v>25000</v>
      </c>
      <c r="E356" s="117">
        <f t="shared" si="9"/>
        <v>0</v>
      </c>
      <c r="F356" s="73" t="s">
        <v>245</v>
      </c>
      <c r="G356" s="6" t="s">
        <v>1023</v>
      </c>
      <c r="H356" s="6" t="s">
        <v>749</v>
      </c>
      <c r="I356" s="6" t="s">
        <v>125</v>
      </c>
    </row>
    <row r="357" spans="1:9" ht="228.75" customHeight="1">
      <c r="A357" s="6">
        <v>350</v>
      </c>
      <c r="B357" s="119" t="s">
        <v>302</v>
      </c>
      <c r="C357" s="117">
        <v>25000</v>
      </c>
      <c r="D357" s="117">
        <v>25000</v>
      </c>
      <c r="E357" s="117">
        <f t="shared" si="9"/>
        <v>0</v>
      </c>
      <c r="F357" s="73" t="s">
        <v>245</v>
      </c>
      <c r="G357" s="6" t="s">
        <v>1023</v>
      </c>
      <c r="H357" s="6" t="s">
        <v>749</v>
      </c>
      <c r="I357" s="6" t="s">
        <v>125</v>
      </c>
    </row>
    <row r="358" spans="1:9" ht="228.75" customHeight="1">
      <c r="A358" s="6">
        <v>351</v>
      </c>
      <c r="B358" s="119" t="s">
        <v>303</v>
      </c>
      <c r="C358" s="117">
        <v>134000</v>
      </c>
      <c r="D358" s="117">
        <v>134000</v>
      </c>
      <c r="E358" s="117">
        <f t="shared" si="9"/>
        <v>0</v>
      </c>
      <c r="F358" s="73" t="s">
        <v>245</v>
      </c>
      <c r="G358" s="6" t="s">
        <v>1023</v>
      </c>
      <c r="H358" s="6" t="s">
        <v>749</v>
      </c>
      <c r="I358" s="6" t="s">
        <v>125</v>
      </c>
    </row>
    <row r="359" spans="1:9" ht="231" customHeight="1">
      <c r="A359" s="6">
        <v>352</v>
      </c>
      <c r="B359" s="120" t="s">
        <v>304</v>
      </c>
      <c r="C359" s="117">
        <v>42000</v>
      </c>
      <c r="D359" s="117">
        <v>42000</v>
      </c>
      <c r="E359" s="117">
        <f t="shared" si="9"/>
        <v>0</v>
      </c>
      <c r="F359" s="73" t="s">
        <v>245</v>
      </c>
      <c r="G359" s="6" t="s">
        <v>1023</v>
      </c>
      <c r="H359" s="6" t="s">
        <v>749</v>
      </c>
      <c r="I359" s="6" t="s">
        <v>125</v>
      </c>
    </row>
    <row r="360" spans="1:9" ht="227.25" customHeight="1">
      <c r="A360" s="6">
        <v>353</v>
      </c>
      <c r="B360" s="120" t="s">
        <v>305</v>
      </c>
      <c r="C360" s="117">
        <v>42000</v>
      </c>
      <c r="D360" s="117">
        <v>42000</v>
      </c>
      <c r="E360" s="117">
        <f t="shared" si="9"/>
        <v>0</v>
      </c>
      <c r="F360" s="73" t="s">
        <v>245</v>
      </c>
      <c r="G360" s="6" t="s">
        <v>1023</v>
      </c>
      <c r="H360" s="6" t="s">
        <v>749</v>
      </c>
      <c r="I360" s="6" t="s">
        <v>125</v>
      </c>
    </row>
    <row r="361" spans="1:9" ht="227.25" customHeight="1">
      <c r="A361" s="6">
        <v>354</v>
      </c>
      <c r="B361" s="120" t="s">
        <v>306</v>
      </c>
      <c r="C361" s="117">
        <v>42000</v>
      </c>
      <c r="D361" s="117">
        <v>42000</v>
      </c>
      <c r="E361" s="117">
        <f t="shared" si="9"/>
        <v>0</v>
      </c>
      <c r="F361" s="73" t="s">
        <v>245</v>
      </c>
      <c r="G361" s="6" t="s">
        <v>1023</v>
      </c>
      <c r="H361" s="6" t="s">
        <v>749</v>
      </c>
      <c r="I361" s="6" t="s">
        <v>125</v>
      </c>
    </row>
    <row r="362" spans="1:9" ht="228" customHeight="1">
      <c r="A362" s="6">
        <v>355</v>
      </c>
      <c r="B362" s="120" t="s">
        <v>307</v>
      </c>
      <c r="C362" s="117">
        <v>42000</v>
      </c>
      <c r="D362" s="117">
        <v>42000</v>
      </c>
      <c r="E362" s="117">
        <f t="shared" si="9"/>
        <v>0</v>
      </c>
      <c r="F362" s="73" t="s">
        <v>245</v>
      </c>
      <c r="G362" s="6" t="s">
        <v>1023</v>
      </c>
      <c r="H362" s="6" t="s">
        <v>749</v>
      </c>
      <c r="I362" s="6" t="s">
        <v>125</v>
      </c>
    </row>
    <row r="363" spans="1:9" ht="221.25" customHeight="1">
      <c r="A363" s="6">
        <v>356</v>
      </c>
      <c r="B363" s="120" t="s">
        <v>308</v>
      </c>
      <c r="C363" s="117">
        <v>42000</v>
      </c>
      <c r="D363" s="117">
        <v>42000</v>
      </c>
      <c r="E363" s="117">
        <f t="shared" si="9"/>
        <v>0</v>
      </c>
      <c r="F363" s="73" t="s">
        <v>245</v>
      </c>
      <c r="G363" s="6" t="s">
        <v>1023</v>
      </c>
      <c r="H363" s="6" t="s">
        <v>749</v>
      </c>
      <c r="I363" s="6" t="s">
        <v>125</v>
      </c>
    </row>
    <row r="364" spans="1:9" ht="222" customHeight="1">
      <c r="A364" s="6">
        <v>357</v>
      </c>
      <c r="B364" s="119" t="s">
        <v>309</v>
      </c>
      <c r="C364" s="117">
        <v>89000</v>
      </c>
      <c r="D364" s="117">
        <v>89000</v>
      </c>
      <c r="E364" s="117">
        <f t="shared" si="9"/>
        <v>0</v>
      </c>
      <c r="F364" s="73" t="s">
        <v>245</v>
      </c>
      <c r="G364" s="6" t="s">
        <v>1023</v>
      </c>
      <c r="H364" s="6" t="s">
        <v>749</v>
      </c>
      <c r="I364" s="6" t="s">
        <v>125</v>
      </c>
    </row>
    <row r="365" spans="1:9" ht="222.75" customHeight="1">
      <c r="A365" s="6">
        <v>358</v>
      </c>
      <c r="B365" s="119" t="s">
        <v>310</v>
      </c>
      <c r="C365" s="117">
        <v>2258000</v>
      </c>
      <c r="D365" s="117">
        <v>1624208</v>
      </c>
      <c r="E365" s="117">
        <f t="shared" si="9"/>
        <v>633792</v>
      </c>
      <c r="F365" s="73" t="s">
        <v>245</v>
      </c>
      <c r="G365" s="6" t="s">
        <v>1023</v>
      </c>
      <c r="H365" s="6" t="s">
        <v>749</v>
      </c>
      <c r="I365" s="6" t="s">
        <v>125</v>
      </c>
    </row>
    <row r="366" spans="1:9" ht="228" customHeight="1">
      <c r="A366" s="6">
        <v>359</v>
      </c>
      <c r="B366" s="119" t="s">
        <v>311</v>
      </c>
      <c r="C366" s="117">
        <v>354000</v>
      </c>
      <c r="D366" s="117">
        <v>354000</v>
      </c>
      <c r="E366" s="117">
        <f t="shared" si="9"/>
        <v>0</v>
      </c>
      <c r="F366" s="73" t="s">
        <v>245</v>
      </c>
      <c r="G366" s="6" t="s">
        <v>1023</v>
      </c>
      <c r="H366" s="6" t="s">
        <v>749</v>
      </c>
      <c r="I366" s="6" t="s">
        <v>125</v>
      </c>
    </row>
    <row r="367" spans="1:9" ht="222.75" customHeight="1">
      <c r="A367" s="6">
        <v>360</v>
      </c>
      <c r="B367" s="119" t="s">
        <v>312</v>
      </c>
      <c r="C367" s="117">
        <v>0</v>
      </c>
      <c r="D367" s="117">
        <v>0</v>
      </c>
      <c r="E367" s="117">
        <f>SUM(C367:D367)</f>
        <v>0</v>
      </c>
      <c r="F367" s="73" t="s">
        <v>245</v>
      </c>
      <c r="G367" s="6" t="s">
        <v>1023</v>
      </c>
      <c r="H367" s="6" t="s">
        <v>749</v>
      </c>
      <c r="I367" s="6" t="s">
        <v>125</v>
      </c>
    </row>
    <row r="368" spans="1:9" ht="222.75" customHeight="1">
      <c r="A368" s="6">
        <v>361</v>
      </c>
      <c r="B368" s="119" t="s">
        <v>313</v>
      </c>
      <c r="C368" s="117">
        <v>60000</v>
      </c>
      <c r="D368" s="117">
        <v>60000</v>
      </c>
      <c r="E368" s="117">
        <f aca="true" t="shared" si="10" ref="E368:E390">SUM(C368-D368)</f>
        <v>0</v>
      </c>
      <c r="F368" s="73" t="s">
        <v>245</v>
      </c>
      <c r="G368" s="6" t="s">
        <v>1023</v>
      </c>
      <c r="H368" s="6" t="s">
        <v>749</v>
      </c>
      <c r="I368" s="6" t="s">
        <v>125</v>
      </c>
    </row>
    <row r="369" spans="1:9" ht="228" customHeight="1">
      <c r="A369" s="6">
        <v>362</v>
      </c>
      <c r="B369" s="119" t="s">
        <v>314</v>
      </c>
      <c r="C369" s="117">
        <v>60000</v>
      </c>
      <c r="D369" s="117">
        <v>60000</v>
      </c>
      <c r="E369" s="117">
        <f t="shared" si="10"/>
        <v>0</v>
      </c>
      <c r="F369" s="73" t="s">
        <v>245</v>
      </c>
      <c r="G369" s="6" t="s">
        <v>1023</v>
      </c>
      <c r="H369" s="6" t="s">
        <v>749</v>
      </c>
      <c r="I369" s="6" t="s">
        <v>125</v>
      </c>
    </row>
    <row r="370" spans="1:9" ht="222" customHeight="1">
      <c r="A370" s="6">
        <v>363</v>
      </c>
      <c r="B370" s="119" t="s">
        <v>315</v>
      </c>
      <c r="C370" s="117">
        <v>60000</v>
      </c>
      <c r="D370" s="117">
        <v>60000</v>
      </c>
      <c r="E370" s="117">
        <f t="shared" si="10"/>
        <v>0</v>
      </c>
      <c r="F370" s="73" t="s">
        <v>245</v>
      </c>
      <c r="G370" s="6" t="s">
        <v>1023</v>
      </c>
      <c r="H370" s="6" t="s">
        <v>749</v>
      </c>
      <c r="I370" s="6" t="s">
        <v>125</v>
      </c>
    </row>
    <row r="371" spans="1:9" ht="228" customHeight="1">
      <c r="A371" s="6">
        <v>364</v>
      </c>
      <c r="B371" s="119" t="s">
        <v>316</v>
      </c>
      <c r="C371" s="117">
        <v>60000</v>
      </c>
      <c r="D371" s="117">
        <v>60000</v>
      </c>
      <c r="E371" s="117">
        <f t="shared" si="10"/>
        <v>0</v>
      </c>
      <c r="F371" s="73" t="s">
        <v>245</v>
      </c>
      <c r="G371" s="6" t="s">
        <v>1023</v>
      </c>
      <c r="H371" s="6" t="s">
        <v>749</v>
      </c>
      <c r="I371" s="6" t="s">
        <v>125</v>
      </c>
    </row>
    <row r="372" spans="1:9" ht="228.75" customHeight="1">
      <c r="A372" s="6">
        <v>365</v>
      </c>
      <c r="B372" s="119" t="s">
        <v>317</v>
      </c>
      <c r="C372" s="117">
        <v>68000</v>
      </c>
      <c r="D372" s="117">
        <v>68000</v>
      </c>
      <c r="E372" s="117">
        <f t="shared" si="10"/>
        <v>0</v>
      </c>
      <c r="F372" s="73" t="s">
        <v>245</v>
      </c>
      <c r="G372" s="6" t="s">
        <v>1023</v>
      </c>
      <c r="H372" s="6" t="s">
        <v>749</v>
      </c>
      <c r="I372" s="6" t="s">
        <v>125</v>
      </c>
    </row>
    <row r="373" spans="1:9" ht="225" customHeight="1">
      <c r="A373" s="6">
        <v>366</v>
      </c>
      <c r="B373" s="119" t="s">
        <v>318</v>
      </c>
      <c r="C373" s="117">
        <v>29000</v>
      </c>
      <c r="D373" s="117">
        <v>29000</v>
      </c>
      <c r="E373" s="117">
        <f t="shared" si="10"/>
        <v>0</v>
      </c>
      <c r="F373" s="73" t="s">
        <v>245</v>
      </c>
      <c r="G373" s="6" t="s">
        <v>1023</v>
      </c>
      <c r="H373" s="6" t="s">
        <v>749</v>
      </c>
      <c r="I373" s="6" t="s">
        <v>125</v>
      </c>
    </row>
    <row r="374" spans="1:9" ht="224.25" customHeight="1">
      <c r="A374" s="6">
        <v>367</v>
      </c>
      <c r="B374" s="119" t="s">
        <v>319</v>
      </c>
      <c r="C374" s="117">
        <v>29000</v>
      </c>
      <c r="D374" s="117">
        <v>29000</v>
      </c>
      <c r="E374" s="117">
        <f t="shared" si="10"/>
        <v>0</v>
      </c>
      <c r="F374" s="73" t="s">
        <v>245</v>
      </c>
      <c r="G374" s="6" t="s">
        <v>1023</v>
      </c>
      <c r="H374" s="6" t="s">
        <v>749</v>
      </c>
      <c r="I374" s="6" t="s">
        <v>125</v>
      </c>
    </row>
    <row r="375" spans="1:9" ht="221.25" customHeight="1">
      <c r="A375" s="6">
        <v>368</v>
      </c>
      <c r="B375" s="119" t="s">
        <v>320</v>
      </c>
      <c r="C375" s="117">
        <v>29000</v>
      </c>
      <c r="D375" s="117">
        <v>29000</v>
      </c>
      <c r="E375" s="117">
        <f t="shared" si="10"/>
        <v>0</v>
      </c>
      <c r="F375" s="73" t="s">
        <v>245</v>
      </c>
      <c r="G375" s="6" t="s">
        <v>1023</v>
      </c>
      <c r="H375" s="6" t="s">
        <v>749</v>
      </c>
      <c r="I375" s="6" t="s">
        <v>125</v>
      </c>
    </row>
    <row r="376" spans="1:9" ht="219.75" customHeight="1">
      <c r="A376" s="6">
        <v>369</v>
      </c>
      <c r="B376" s="119" t="s">
        <v>321</v>
      </c>
      <c r="C376" s="117">
        <v>29000</v>
      </c>
      <c r="D376" s="117">
        <v>29000</v>
      </c>
      <c r="E376" s="117">
        <f t="shared" si="10"/>
        <v>0</v>
      </c>
      <c r="F376" s="73" t="s">
        <v>245</v>
      </c>
      <c r="G376" s="6" t="s">
        <v>1023</v>
      </c>
      <c r="H376" s="6" t="s">
        <v>749</v>
      </c>
      <c r="I376" s="6" t="s">
        <v>125</v>
      </c>
    </row>
    <row r="377" spans="1:9" ht="219.75" customHeight="1">
      <c r="A377" s="6">
        <v>370</v>
      </c>
      <c r="B377" s="119" t="s">
        <v>322</v>
      </c>
      <c r="C377" s="129">
        <v>335000</v>
      </c>
      <c r="D377" s="117">
        <v>224890.87</v>
      </c>
      <c r="E377" s="117">
        <f t="shared" si="10"/>
        <v>110109.13</v>
      </c>
      <c r="F377" s="73" t="s">
        <v>245</v>
      </c>
      <c r="G377" s="6" t="s">
        <v>1023</v>
      </c>
      <c r="H377" s="6" t="s">
        <v>749</v>
      </c>
      <c r="I377" s="6" t="s">
        <v>125</v>
      </c>
    </row>
    <row r="378" spans="1:9" ht="219" customHeight="1">
      <c r="A378" s="6">
        <v>371</v>
      </c>
      <c r="B378" s="119" t="s">
        <v>323</v>
      </c>
      <c r="C378" s="117">
        <v>60000</v>
      </c>
      <c r="D378" s="117">
        <v>60000</v>
      </c>
      <c r="E378" s="117">
        <f t="shared" si="10"/>
        <v>0</v>
      </c>
      <c r="F378" s="73" t="s">
        <v>245</v>
      </c>
      <c r="G378" s="6" t="s">
        <v>1023</v>
      </c>
      <c r="H378" s="6" t="s">
        <v>749</v>
      </c>
      <c r="I378" s="6" t="s">
        <v>125</v>
      </c>
    </row>
    <row r="379" spans="1:9" ht="225.75" customHeight="1">
      <c r="A379" s="6">
        <v>372</v>
      </c>
      <c r="B379" s="119" t="s">
        <v>324</v>
      </c>
      <c r="C379" s="117">
        <v>60000</v>
      </c>
      <c r="D379" s="117">
        <v>60000</v>
      </c>
      <c r="E379" s="117">
        <f t="shared" si="10"/>
        <v>0</v>
      </c>
      <c r="F379" s="73" t="s">
        <v>245</v>
      </c>
      <c r="G379" s="6" t="s">
        <v>1023</v>
      </c>
      <c r="H379" s="6" t="s">
        <v>749</v>
      </c>
      <c r="I379" s="6" t="s">
        <v>125</v>
      </c>
    </row>
    <row r="380" spans="1:9" ht="222" customHeight="1">
      <c r="A380" s="6">
        <v>373</v>
      </c>
      <c r="B380" s="119" t="s">
        <v>325</v>
      </c>
      <c r="C380" s="117">
        <v>51000</v>
      </c>
      <c r="D380" s="117">
        <v>51000</v>
      </c>
      <c r="E380" s="117">
        <f t="shared" si="10"/>
        <v>0</v>
      </c>
      <c r="F380" s="73" t="s">
        <v>245</v>
      </c>
      <c r="G380" s="6" t="s">
        <v>1023</v>
      </c>
      <c r="H380" s="6" t="s">
        <v>749</v>
      </c>
      <c r="I380" s="6" t="s">
        <v>125</v>
      </c>
    </row>
    <row r="381" spans="1:9" ht="219" customHeight="1">
      <c r="A381" s="6">
        <v>374</v>
      </c>
      <c r="B381" s="119" t="s">
        <v>326</v>
      </c>
      <c r="C381" s="117">
        <v>5098000</v>
      </c>
      <c r="D381" s="117">
        <v>5098000</v>
      </c>
      <c r="E381" s="117">
        <f t="shared" si="10"/>
        <v>0</v>
      </c>
      <c r="F381" s="73" t="s">
        <v>245</v>
      </c>
      <c r="G381" s="6" t="s">
        <v>1023</v>
      </c>
      <c r="H381" s="6" t="s">
        <v>749</v>
      </c>
      <c r="I381" s="6" t="s">
        <v>125</v>
      </c>
    </row>
    <row r="382" spans="1:9" ht="228.75" customHeight="1">
      <c r="A382" s="6">
        <v>375</v>
      </c>
      <c r="B382" s="120" t="s">
        <v>327</v>
      </c>
      <c r="C382" s="117">
        <v>33000</v>
      </c>
      <c r="D382" s="117">
        <v>33000</v>
      </c>
      <c r="E382" s="117">
        <f t="shared" si="10"/>
        <v>0</v>
      </c>
      <c r="F382" s="73" t="s">
        <v>245</v>
      </c>
      <c r="G382" s="6" t="s">
        <v>1023</v>
      </c>
      <c r="H382" s="6" t="s">
        <v>749</v>
      </c>
      <c r="I382" s="6" t="s">
        <v>125</v>
      </c>
    </row>
    <row r="383" spans="1:9" ht="230.25" customHeight="1">
      <c r="A383" s="6">
        <v>376</v>
      </c>
      <c r="B383" s="119" t="s">
        <v>328</v>
      </c>
      <c r="C383" s="117">
        <v>25000</v>
      </c>
      <c r="D383" s="117">
        <v>25000</v>
      </c>
      <c r="E383" s="117">
        <f t="shared" si="10"/>
        <v>0</v>
      </c>
      <c r="F383" s="73" t="s">
        <v>245</v>
      </c>
      <c r="G383" s="6" t="s">
        <v>1023</v>
      </c>
      <c r="H383" s="6" t="s">
        <v>749</v>
      </c>
      <c r="I383" s="6" t="s">
        <v>125</v>
      </c>
    </row>
    <row r="384" spans="1:9" ht="216.75" customHeight="1">
      <c r="A384" s="6">
        <v>377</v>
      </c>
      <c r="B384" s="119" t="s">
        <v>329</v>
      </c>
      <c r="C384" s="117">
        <v>88000</v>
      </c>
      <c r="D384" s="117">
        <v>88000</v>
      </c>
      <c r="E384" s="117">
        <f t="shared" si="10"/>
        <v>0</v>
      </c>
      <c r="F384" s="73" t="s">
        <v>245</v>
      </c>
      <c r="G384" s="6" t="s">
        <v>1023</v>
      </c>
      <c r="H384" s="6" t="s">
        <v>749</v>
      </c>
      <c r="I384" s="6" t="s">
        <v>125</v>
      </c>
    </row>
    <row r="385" spans="1:9" ht="225.75" customHeight="1">
      <c r="A385" s="6">
        <v>378</v>
      </c>
      <c r="B385" s="119" t="s">
        <v>330</v>
      </c>
      <c r="C385" s="117">
        <v>88000</v>
      </c>
      <c r="D385" s="117">
        <v>88000</v>
      </c>
      <c r="E385" s="117">
        <f t="shared" si="10"/>
        <v>0</v>
      </c>
      <c r="F385" s="73" t="s">
        <v>245</v>
      </c>
      <c r="G385" s="6" t="s">
        <v>1023</v>
      </c>
      <c r="H385" s="6" t="s">
        <v>749</v>
      </c>
      <c r="I385" s="6" t="s">
        <v>125</v>
      </c>
    </row>
    <row r="386" spans="1:9" ht="224.25" customHeight="1">
      <c r="A386" s="6">
        <v>379</v>
      </c>
      <c r="B386" s="119" t="s">
        <v>331</v>
      </c>
      <c r="C386" s="117">
        <v>77000</v>
      </c>
      <c r="D386" s="117">
        <v>77000</v>
      </c>
      <c r="E386" s="117">
        <f t="shared" si="10"/>
        <v>0</v>
      </c>
      <c r="F386" s="73" t="s">
        <v>245</v>
      </c>
      <c r="G386" s="6" t="s">
        <v>1023</v>
      </c>
      <c r="H386" s="6" t="s">
        <v>749</v>
      </c>
      <c r="I386" s="6" t="s">
        <v>125</v>
      </c>
    </row>
    <row r="387" spans="1:9" ht="222.75" customHeight="1">
      <c r="A387" s="6">
        <v>380</v>
      </c>
      <c r="B387" s="119" t="s">
        <v>332</v>
      </c>
      <c r="C387" s="117">
        <v>77000</v>
      </c>
      <c r="D387" s="117">
        <v>77000</v>
      </c>
      <c r="E387" s="117">
        <f t="shared" si="10"/>
        <v>0</v>
      </c>
      <c r="F387" s="73" t="s">
        <v>245</v>
      </c>
      <c r="G387" s="6" t="s">
        <v>1023</v>
      </c>
      <c r="H387" s="6" t="s">
        <v>749</v>
      </c>
      <c r="I387" s="6" t="s">
        <v>125</v>
      </c>
    </row>
    <row r="388" spans="1:9" ht="127.5">
      <c r="A388" s="6">
        <v>381</v>
      </c>
      <c r="B388" s="121" t="s">
        <v>1658</v>
      </c>
      <c r="C388" s="47">
        <v>85000</v>
      </c>
      <c r="D388" s="117">
        <v>1416.67</v>
      </c>
      <c r="E388" s="117">
        <f t="shared" si="10"/>
        <v>83583.33</v>
      </c>
      <c r="F388" s="73" t="s">
        <v>1666</v>
      </c>
      <c r="G388" s="6" t="s">
        <v>1023</v>
      </c>
      <c r="H388" s="6" t="s">
        <v>576</v>
      </c>
      <c r="I388" s="6" t="s">
        <v>125</v>
      </c>
    </row>
    <row r="389" spans="1:9" ht="127.5">
      <c r="A389" s="6">
        <v>382</v>
      </c>
      <c r="B389" s="60" t="s">
        <v>1659</v>
      </c>
      <c r="C389" s="47">
        <v>55000</v>
      </c>
      <c r="D389" s="117">
        <v>916.67</v>
      </c>
      <c r="E389" s="117">
        <f t="shared" si="10"/>
        <v>54083.33</v>
      </c>
      <c r="F389" s="73" t="s">
        <v>1667</v>
      </c>
      <c r="G389" s="6" t="s">
        <v>1023</v>
      </c>
      <c r="H389" s="6" t="s">
        <v>576</v>
      </c>
      <c r="I389" s="6" t="s">
        <v>125</v>
      </c>
    </row>
    <row r="390" spans="1:9" ht="147.75" customHeight="1">
      <c r="A390" s="6">
        <v>383</v>
      </c>
      <c r="B390" s="60" t="s">
        <v>805</v>
      </c>
      <c r="C390" s="47">
        <v>49000</v>
      </c>
      <c r="D390" s="117">
        <v>816.67</v>
      </c>
      <c r="E390" s="117">
        <f t="shared" si="10"/>
        <v>48183.33</v>
      </c>
      <c r="F390" s="73" t="s">
        <v>1668</v>
      </c>
      <c r="G390" s="6" t="s">
        <v>1023</v>
      </c>
      <c r="H390" s="6" t="s">
        <v>576</v>
      </c>
      <c r="I390" s="6" t="s">
        <v>125</v>
      </c>
    </row>
    <row r="391" spans="1:9" ht="89.25">
      <c r="A391" s="6">
        <v>384</v>
      </c>
      <c r="B391" s="60" t="s">
        <v>1661</v>
      </c>
      <c r="C391" s="47">
        <v>350000</v>
      </c>
      <c r="D391" s="117">
        <v>0</v>
      </c>
      <c r="E391" s="117">
        <f>SUM(C391:D391)</f>
        <v>350000</v>
      </c>
      <c r="F391" s="73" t="s">
        <v>1662</v>
      </c>
      <c r="G391" s="6" t="s">
        <v>1023</v>
      </c>
      <c r="H391" s="6" t="s">
        <v>1651</v>
      </c>
      <c r="I391" s="6" t="s">
        <v>125</v>
      </c>
    </row>
    <row r="392" spans="1:9" ht="140.25">
      <c r="A392" s="6">
        <v>385</v>
      </c>
      <c r="B392" s="60" t="s">
        <v>1663</v>
      </c>
      <c r="C392" s="47">
        <v>63000</v>
      </c>
      <c r="D392" s="117">
        <v>0</v>
      </c>
      <c r="E392" s="117">
        <f>SUM(C392:D392)</f>
        <v>63000</v>
      </c>
      <c r="F392" s="73" t="s">
        <v>1660</v>
      </c>
      <c r="G392" s="6" t="s">
        <v>1023</v>
      </c>
      <c r="H392" s="6" t="s">
        <v>576</v>
      </c>
      <c r="I392" s="6" t="s">
        <v>125</v>
      </c>
    </row>
    <row r="393" spans="1:9" ht="93.75" customHeight="1">
      <c r="A393" s="6">
        <v>386</v>
      </c>
      <c r="B393" s="60" t="s">
        <v>1664</v>
      </c>
      <c r="C393" s="47">
        <v>0</v>
      </c>
      <c r="D393" s="117">
        <v>0</v>
      </c>
      <c r="E393" s="117">
        <f>SUM(C393:D393)</f>
        <v>0</v>
      </c>
      <c r="F393" s="73" t="s">
        <v>1669</v>
      </c>
      <c r="G393" s="6" t="s">
        <v>1023</v>
      </c>
      <c r="H393" s="6" t="s">
        <v>576</v>
      </c>
      <c r="I393" s="6" t="s">
        <v>125</v>
      </c>
    </row>
    <row r="394" spans="1:9" ht="144.75" customHeight="1">
      <c r="A394" s="6">
        <v>387</v>
      </c>
      <c r="B394" s="60" t="s">
        <v>1665</v>
      </c>
      <c r="C394" s="47">
        <v>335000</v>
      </c>
      <c r="D394" s="117">
        <v>0</v>
      </c>
      <c r="E394" s="117">
        <f>SUM(C394:D394)</f>
        <v>335000</v>
      </c>
      <c r="F394" s="73" t="s">
        <v>1670</v>
      </c>
      <c r="G394" s="6" t="s">
        <v>1023</v>
      </c>
      <c r="H394" s="6" t="s">
        <v>576</v>
      </c>
      <c r="I394" s="6" t="s">
        <v>125</v>
      </c>
    </row>
    <row r="395" spans="1:9" ht="78.75" customHeight="1">
      <c r="A395" s="48">
        <v>388</v>
      </c>
      <c r="B395" s="60" t="s">
        <v>1482</v>
      </c>
      <c r="C395" s="47">
        <v>4470000</v>
      </c>
      <c r="D395" s="117">
        <v>0</v>
      </c>
      <c r="E395" s="117">
        <f aca="true" t="shared" si="11" ref="E395:E408">SUM(C395-D395)</f>
        <v>4470000</v>
      </c>
      <c r="F395" s="73" t="s">
        <v>1483</v>
      </c>
      <c r="G395" s="6" t="s">
        <v>1023</v>
      </c>
      <c r="H395" s="6" t="s">
        <v>749</v>
      </c>
      <c r="I395" s="6" t="s">
        <v>125</v>
      </c>
    </row>
    <row r="396" spans="1:9" ht="146.25" customHeight="1">
      <c r="A396" s="48">
        <v>389</v>
      </c>
      <c r="B396" s="60" t="s">
        <v>1916</v>
      </c>
      <c r="C396" s="47">
        <v>20000</v>
      </c>
      <c r="D396" s="117">
        <v>0</v>
      </c>
      <c r="E396" s="117">
        <f t="shared" si="11"/>
        <v>20000</v>
      </c>
      <c r="F396" s="73" t="s">
        <v>1927</v>
      </c>
      <c r="G396" s="6" t="s">
        <v>1023</v>
      </c>
      <c r="H396" s="6" t="s">
        <v>576</v>
      </c>
      <c r="I396" s="6" t="s">
        <v>125</v>
      </c>
    </row>
    <row r="397" spans="1:9" ht="78.75" customHeight="1">
      <c r="A397" s="48">
        <v>390</v>
      </c>
      <c r="B397" s="60" t="s">
        <v>1917</v>
      </c>
      <c r="C397" s="47">
        <v>18000</v>
      </c>
      <c r="D397" s="117">
        <v>0</v>
      </c>
      <c r="E397" s="117">
        <f t="shared" si="11"/>
        <v>18000</v>
      </c>
      <c r="F397" s="73" t="s">
        <v>1927</v>
      </c>
      <c r="G397" s="6" t="s">
        <v>1023</v>
      </c>
      <c r="H397" s="6" t="s">
        <v>576</v>
      </c>
      <c r="I397" s="6" t="s">
        <v>125</v>
      </c>
    </row>
    <row r="398" spans="1:10" ht="78.75" customHeight="1">
      <c r="A398" s="48">
        <v>391</v>
      </c>
      <c r="B398" s="60" t="s">
        <v>1918</v>
      </c>
      <c r="C398" s="47">
        <v>16000</v>
      </c>
      <c r="D398" s="117">
        <v>0</v>
      </c>
      <c r="E398" s="117">
        <f t="shared" si="11"/>
        <v>16000</v>
      </c>
      <c r="F398" s="73" t="s">
        <v>1927</v>
      </c>
      <c r="G398" s="6" t="s">
        <v>1023</v>
      </c>
      <c r="H398" s="6" t="s">
        <v>576</v>
      </c>
      <c r="I398" s="6" t="s">
        <v>125</v>
      </c>
      <c r="J398" s="6"/>
    </row>
    <row r="399" spans="1:10" ht="131.25" customHeight="1">
      <c r="A399" s="48">
        <v>392</v>
      </c>
      <c r="B399" s="60" t="s">
        <v>1919</v>
      </c>
      <c r="C399" s="47">
        <v>12000</v>
      </c>
      <c r="D399" s="117">
        <v>0</v>
      </c>
      <c r="E399" s="117">
        <f t="shared" si="11"/>
        <v>12000</v>
      </c>
      <c r="F399" s="73" t="s">
        <v>1927</v>
      </c>
      <c r="G399" s="6" t="s">
        <v>1023</v>
      </c>
      <c r="H399" s="6" t="s">
        <v>576</v>
      </c>
      <c r="I399" s="6" t="s">
        <v>125</v>
      </c>
      <c r="J399" s="6"/>
    </row>
    <row r="400" spans="1:10" ht="134.25" customHeight="1">
      <c r="A400" s="48">
        <v>393</v>
      </c>
      <c r="B400" s="60" t="s">
        <v>1920</v>
      </c>
      <c r="C400" s="47">
        <v>8000</v>
      </c>
      <c r="D400" s="117">
        <v>0</v>
      </c>
      <c r="E400" s="117">
        <f t="shared" si="11"/>
        <v>8000</v>
      </c>
      <c r="F400" s="73" t="s">
        <v>1927</v>
      </c>
      <c r="G400" s="6" t="s">
        <v>1023</v>
      </c>
      <c r="H400" s="6" t="s">
        <v>576</v>
      </c>
      <c r="I400" s="6" t="s">
        <v>125</v>
      </c>
      <c r="J400" s="6"/>
    </row>
    <row r="401" spans="1:10" ht="126" customHeight="1">
      <c r="A401" s="48">
        <v>394</v>
      </c>
      <c r="B401" s="60" t="s">
        <v>1921</v>
      </c>
      <c r="C401" s="47">
        <v>12000</v>
      </c>
      <c r="D401" s="117">
        <v>0</v>
      </c>
      <c r="E401" s="117">
        <f t="shared" si="11"/>
        <v>12000</v>
      </c>
      <c r="F401" s="73" t="s">
        <v>1927</v>
      </c>
      <c r="G401" s="6" t="s">
        <v>1023</v>
      </c>
      <c r="H401" s="6" t="s">
        <v>576</v>
      </c>
      <c r="I401" s="6" t="s">
        <v>125</v>
      </c>
      <c r="J401" s="6"/>
    </row>
    <row r="402" spans="1:10" ht="141" customHeight="1">
      <c r="A402" s="48">
        <v>395</v>
      </c>
      <c r="B402" s="60" t="s">
        <v>1922</v>
      </c>
      <c r="C402" s="47">
        <v>4000</v>
      </c>
      <c r="D402" s="117">
        <v>0</v>
      </c>
      <c r="E402" s="117">
        <f t="shared" si="11"/>
        <v>4000</v>
      </c>
      <c r="F402" s="73" t="s">
        <v>1927</v>
      </c>
      <c r="G402" s="6" t="s">
        <v>1023</v>
      </c>
      <c r="H402" s="6" t="s">
        <v>576</v>
      </c>
      <c r="I402" s="6" t="s">
        <v>125</v>
      </c>
      <c r="J402" s="6"/>
    </row>
    <row r="403" spans="1:10" ht="138" customHeight="1">
      <c r="A403" s="48">
        <v>396</v>
      </c>
      <c r="B403" s="60" t="s">
        <v>1923</v>
      </c>
      <c r="C403" s="47">
        <v>4000</v>
      </c>
      <c r="D403" s="117">
        <v>0</v>
      </c>
      <c r="E403" s="117">
        <f t="shared" si="11"/>
        <v>4000</v>
      </c>
      <c r="F403" s="73" t="s">
        <v>1927</v>
      </c>
      <c r="G403" s="6" t="s">
        <v>1023</v>
      </c>
      <c r="H403" s="6" t="s">
        <v>576</v>
      </c>
      <c r="I403" s="6" t="s">
        <v>125</v>
      </c>
      <c r="J403" s="6"/>
    </row>
    <row r="404" spans="1:10" ht="129" customHeight="1">
      <c r="A404" s="48">
        <v>397</v>
      </c>
      <c r="B404" s="60" t="s">
        <v>1924</v>
      </c>
      <c r="C404" s="47">
        <v>3000</v>
      </c>
      <c r="D404" s="117">
        <v>0</v>
      </c>
      <c r="E404" s="117">
        <f t="shared" si="11"/>
        <v>3000</v>
      </c>
      <c r="F404" s="73" t="s">
        <v>1927</v>
      </c>
      <c r="G404" s="6" t="s">
        <v>1023</v>
      </c>
      <c r="H404" s="6" t="s">
        <v>576</v>
      </c>
      <c r="I404" s="6" t="s">
        <v>125</v>
      </c>
      <c r="J404" s="6"/>
    </row>
    <row r="405" spans="1:10" ht="127.5" customHeight="1">
      <c r="A405" s="48">
        <v>398</v>
      </c>
      <c r="B405" s="60" t="s">
        <v>1925</v>
      </c>
      <c r="C405" s="47">
        <v>1000</v>
      </c>
      <c r="D405" s="117">
        <v>0</v>
      </c>
      <c r="E405" s="117">
        <f t="shared" si="11"/>
        <v>1000</v>
      </c>
      <c r="F405" s="73" t="s">
        <v>1927</v>
      </c>
      <c r="G405" s="6" t="s">
        <v>1023</v>
      </c>
      <c r="H405" s="6" t="s">
        <v>576</v>
      </c>
      <c r="I405" s="6" t="s">
        <v>125</v>
      </c>
      <c r="J405" s="6"/>
    </row>
    <row r="406" spans="1:10" ht="131.25" customHeight="1">
      <c r="A406" s="48">
        <v>399</v>
      </c>
      <c r="B406" s="60" t="s">
        <v>1926</v>
      </c>
      <c r="C406" s="47">
        <v>1000</v>
      </c>
      <c r="D406" s="117">
        <v>0</v>
      </c>
      <c r="E406" s="117">
        <f t="shared" si="11"/>
        <v>1000</v>
      </c>
      <c r="F406" s="73" t="s">
        <v>1927</v>
      </c>
      <c r="G406" s="6" t="s">
        <v>1023</v>
      </c>
      <c r="H406" s="6" t="s">
        <v>576</v>
      </c>
      <c r="I406" s="6" t="s">
        <v>125</v>
      </c>
      <c r="J406" s="6"/>
    </row>
    <row r="407" spans="1:10" ht="131.25" customHeight="1">
      <c r="A407" s="48">
        <v>400</v>
      </c>
      <c r="B407" s="60" t="s">
        <v>1928</v>
      </c>
      <c r="C407" s="47">
        <v>424500</v>
      </c>
      <c r="D407" s="117">
        <v>0</v>
      </c>
      <c r="E407" s="117">
        <f t="shared" si="11"/>
        <v>424500</v>
      </c>
      <c r="F407" s="73" t="s">
        <v>1929</v>
      </c>
      <c r="G407" s="6" t="s">
        <v>1023</v>
      </c>
      <c r="H407" s="6" t="s">
        <v>749</v>
      </c>
      <c r="I407" s="6" t="s">
        <v>125</v>
      </c>
      <c r="J407" s="133"/>
    </row>
    <row r="408" spans="1:9" ht="173.25" customHeight="1">
      <c r="A408" s="6">
        <v>401</v>
      </c>
      <c r="B408" s="60" t="s">
        <v>1930</v>
      </c>
      <c r="C408" s="47">
        <v>3578472.18</v>
      </c>
      <c r="D408" s="117">
        <v>0</v>
      </c>
      <c r="E408" s="117">
        <f t="shared" si="11"/>
        <v>3578472.18</v>
      </c>
      <c r="F408" s="73" t="s">
        <v>1931</v>
      </c>
      <c r="G408" s="6" t="s">
        <v>1023</v>
      </c>
      <c r="H408" s="6" t="s">
        <v>749</v>
      </c>
      <c r="I408" s="6" t="s">
        <v>125</v>
      </c>
    </row>
    <row r="409" spans="1:9" ht="113.25" customHeight="1">
      <c r="A409" s="6">
        <v>402</v>
      </c>
      <c r="B409" s="60" t="s">
        <v>2047</v>
      </c>
      <c r="C409" s="47">
        <v>260701</v>
      </c>
      <c r="D409" s="117"/>
      <c r="E409" s="117"/>
      <c r="F409" s="73" t="s">
        <v>2048</v>
      </c>
      <c r="G409" s="6" t="s">
        <v>1023</v>
      </c>
      <c r="H409" s="6" t="s">
        <v>1651</v>
      </c>
      <c r="I409" s="6" t="s">
        <v>125</v>
      </c>
    </row>
    <row r="410" spans="1:9" ht="31.5" customHeight="1">
      <c r="A410" s="6"/>
      <c r="B410" s="60"/>
      <c r="C410" s="47">
        <f>SUM(C6:C409)</f>
        <v>55889618.470000006</v>
      </c>
      <c r="D410" s="117">
        <f>SUM(D6:D408)</f>
        <v>29951447.940000005</v>
      </c>
      <c r="E410" s="117">
        <f>SUM(C410:D410)</f>
        <v>85841066.41000001</v>
      </c>
      <c r="F410" s="73"/>
      <c r="G410" s="6"/>
      <c r="H410" s="6"/>
      <c r="I410" s="6"/>
    </row>
    <row r="411" spans="1:9" ht="27.75" customHeight="1">
      <c r="A411" s="6"/>
      <c r="B411" s="60"/>
      <c r="C411" s="47"/>
      <c r="D411" s="117"/>
      <c r="E411" s="117"/>
      <c r="F411" s="73"/>
      <c r="G411" s="6"/>
      <c r="H411" s="6"/>
      <c r="I411" s="6"/>
    </row>
    <row r="412" spans="1:9" ht="12.75">
      <c r="A412" s="50"/>
      <c r="B412" s="65"/>
      <c r="C412" s="52"/>
      <c r="D412" s="52"/>
      <c r="E412" s="52"/>
      <c r="F412" s="6"/>
      <c r="G412" s="22"/>
      <c r="H412" s="22"/>
      <c r="I412" s="22"/>
    </row>
    <row r="413" spans="3:4" ht="12.75">
      <c r="C413" s="51"/>
      <c r="D413" s="51"/>
    </row>
  </sheetData>
  <sheetProtection/>
  <mergeCells count="1">
    <mergeCell ref="A1:I4"/>
  </mergeCells>
  <printOptions/>
  <pageMargins left="0.2362204724409449" right="0.5905511811023623" top="0.3937007874015748" bottom="0.3937007874015748" header="0" footer="0"/>
  <pageSetup fitToHeight="5"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D12"/>
  <sheetViews>
    <sheetView view="pageBreakPreview" zoomScaleSheetLayoutView="100" zoomScalePageLayoutView="0" workbookViewId="0" topLeftCell="A1">
      <selection activeCell="B12" sqref="B12"/>
    </sheetView>
  </sheetViews>
  <sheetFormatPr defaultColWidth="9.140625" defaultRowHeight="12.75"/>
  <cols>
    <col min="1" max="1" width="17.8515625" style="0" customWidth="1"/>
    <col min="2" max="2" width="75.28125" style="0" customWidth="1"/>
    <col min="3" max="3" width="73.421875" style="0" customWidth="1"/>
    <col min="4" max="4" width="111.57421875" style="0" customWidth="1"/>
  </cols>
  <sheetData>
    <row r="1" spans="1:4" ht="12.75">
      <c r="A1" s="182" t="s">
        <v>946</v>
      </c>
      <c r="B1" s="183"/>
      <c r="C1" s="183"/>
      <c r="D1" s="183"/>
    </row>
    <row r="2" spans="1:4" ht="12.75">
      <c r="A2" s="182"/>
      <c r="B2" s="183"/>
      <c r="C2" s="183"/>
      <c r="D2" s="183"/>
    </row>
    <row r="3" spans="1:4" ht="12.75">
      <c r="A3" s="182"/>
      <c r="B3" s="183"/>
      <c r="C3" s="183"/>
      <c r="D3" s="183"/>
    </row>
    <row r="4" spans="1:4" ht="12.75">
      <c r="A4" s="184"/>
      <c r="B4" s="185"/>
      <c r="C4" s="185"/>
      <c r="D4" s="185"/>
    </row>
    <row r="5" spans="1:4" ht="101.25">
      <c r="A5" s="20" t="s">
        <v>958</v>
      </c>
      <c r="B5" s="20" t="s">
        <v>1232</v>
      </c>
      <c r="C5" s="20" t="s">
        <v>425</v>
      </c>
      <c r="D5" s="18" t="s">
        <v>1653</v>
      </c>
    </row>
    <row r="6" spans="1:4" ht="18.75">
      <c r="A6" s="15">
        <v>1</v>
      </c>
      <c r="B6" s="15">
        <v>2</v>
      </c>
      <c r="C6" s="15">
        <v>3</v>
      </c>
      <c r="D6" s="15">
        <v>4</v>
      </c>
    </row>
    <row r="7" spans="1:4" ht="18.75">
      <c r="A7" s="46" t="s">
        <v>1532</v>
      </c>
      <c r="B7" s="46" t="s">
        <v>1532</v>
      </c>
      <c r="C7" s="46" t="s">
        <v>1532</v>
      </c>
      <c r="D7" s="17"/>
    </row>
    <row r="12" ht="12.75">
      <c r="B12" s="1"/>
    </row>
  </sheetData>
  <sheetProtection/>
  <mergeCells count="1">
    <mergeCell ref="A1:D4"/>
  </mergeCells>
  <printOptions/>
  <pageMargins left="0.75" right="0.75" top="1" bottom="1" header="0.5" footer="0.5"/>
  <pageSetup horizontalDpi="600" verticalDpi="600" orientation="landscape" paperSize="9" scale="44" r:id="rId1"/>
</worksheet>
</file>

<file path=xl/worksheets/sheet4.xml><?xml version="1.0" encoding="utf-8"?>
<worksheet xmlns="http://schemas.openxmlformats.org/spreadsheetml/2006/main" xmlns:r="http://schemas.openxmlformats.org/officeDocument/2006/relationships">
  <dimension ref="A1:D7"/>
  <sheetViews>
    <sheetView view="pageBreakPreview" zoomScaleSheetLayoutView="100" zoomScalePageLayoutView="0" workbookViewId="0" topLeftCell="A1">
      <selection activeCell="B18" sqref="B18"/>
    </sheetView>
  </sheetViews>
  <sheetFormatPr defaultColWidth="9.140625" defaultRowHeight="12.75"/>
  <cols>
    <col min="1" max="1" width="18.421875" style="0" customWidth="1"/>
    <col min="2" max="2" width="70.7109375" style="0" customWidth="1"/>
    <col min="3" max="3" width="105.28125" style="0" customWidth="1"/>
  </cols>
  <sheetData>
    <row r="1" spans="1:3" ht="12.75" customHeight="1">
      <c r="A1" s="186" t="s">
        <v>439</v>
      </c>
      <c r="B1" s="187"/>
      <c r="C1" s="188"/>
    </row>
    <row r="2" spans="1:3" ht="10.5" customHeight="1">
      <c r="A2" s="189"/>
      <c r="B2" s="190"/>
      <c r="C2" s="191"/>
    </row>
    <row r="3" spans="1:3" ht="12.75" customHeight="1" hidden="1">
      <c r="A3" s="189"/>
      <c r="B3" s="190"/>
      <c r="C3" s="191"/>
    </row>
    <row r="4" spans="1:4" ht="39.75" customHeight="1">
      <c r="A4" s="192"/>
      <c r="B4" s="193"/>
      <c r="C4" s="194"/>
      <c r="D4" s="14"/>
    </row>
    <row r="5" spans="1:3" ht="37.5">
      <c r="A5" s="16" t="s">
        <v>958</v>
      </c>
      <c r="B5" s="16" t="s">
        <v>1229</v>
      </c>
      <c r="C5" s="16" t="s">
        <v>1104</v>
      </c>
    </row>
    <row r="6" spans="1:3" ht="18.75">
      <c r="A6" s="15">
        <v>1</v>
      </c>
      <c r="B6" s="15">
        <v>2</v>
      </c>
      <c r="C6" s="15">
        <v>3</v>
      </c>
    </row>
    <row r="7" spans="1:3" ht="18.75">
      <c r="A7" s="46" t="s">
        <v>1532</v>
      </c>
      <c r="B7" s="46" t="s">
        <v>1532</v>
      </c>
      <c r="C7" s="46" t="s">
        <v>1532</v>
      </c>
    </row>
  </sheetData>
  <sheetProtection/>
  <mergeCells count="1">
    <mergeCell ref="A1:C4"/>
  </mergeCells>
  <printOptions/>
  <pageMargins left="0.75" right="0.75" top="1" bottom="1" header="0.5" footer="0.5"/>
  <pageSetup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dimension ref="A1:L10"/>
  <sheetViews>
    <sheetView view="pageBreakPreview" zoomScale="75" zoomScaleSheetLayoutView="75" zoomScalePageLayoutView="0" workbookViewId="0" topLeftCell="A3">
      <pane ySplit="3" topLeftCell="A6" activePane="bottomLeft" state="frozen"/>
      <selection pane="topLeft" activeCell="A3" sqref="A3"/>
      <selection pane="bottomLeft" activeCell="F10" sqref="F10"/>
    </sheetView>
  </sheetViews>
  <sheetFormatPr defaultColWidth="9.140625" defaultRowHeight="12.75"/>
  <cols>
    <col min="1" max="1" width="6.00390625" style="1" customWidth="1"/>
    <col min="2" max="2" width="22.28125" style="23" customWidth="1"/>
    <col min="3" max="4" width="17.421875" style="23" customWidth="1"/>
    <col min="5" max="5" width="23.421875" style="23" customWidth="1"/>
    <col min="6" max="6" width="15.28125" style="23" customWidth="1"/>
    <col min="7" max="8" width="14.00390625" style="23" customWidth="1"/>
    <col min="9" max="9" width="14.421875" style="23" customWidth="1"/>
    <col min="10" max="10" width="15.00390625" style="24" customWidth="1"/>
    <col min="11" max="11" width="16.140625" style="0" hidden="1" customWidth="1"/>
    <col min="12" max="12" width="14.421875" style="0" hidden="1" customWidth="1"/>
  </cols>
  <sheetData>
    <row r="1" spans="1:12" s="13" customFormat="1" ht="18.75" customHeight="1">
      <c r="A1" s="195" t="s">
        <v>113</v>
      </c>
      <c r="B1" s="196"/>
      <c r="C1" s="196"/>
      <c r="D1" s="196"/>
      <c r="E1" s="196"/>
      <c r="F1" s="196"/>
      <c r="G1" s="196"/>
      <c r="H1" s="196"/>
      <c r="I1" s="196"/>
      <c r="J1" s="196"/>
      <c r="K1" s="196"/>
      <c r="L1" s="196"/>
    </row>
    <row r="2" spans="1:12" s="13" customFormat="1" ht="18.75" customHeight="1">
      <c r="A2" s="197"/>
      <c r="B2" s="196"/>
      <c r="C2" s="196"/>
      <c r="D2" s="196"/>
      <c r="E2" s="196"/>
      <c r="F2" s="196"/>
      <c r="G2" s="196"/>
      <c r="H2" s="196"/>
      <c r="I2" s="196"/>
      <c r="J2" s="196"/>
      <c r="K2" s="196"/>
      <c r="L2" s="196"/>
    </row>
    <row r="3" spans="1:12" s="13" customFormat="1" ht="101.25" customHeight="1">
      <c r="A3" s="197"/>
      <c r="B3" s="196"/>
      <c r="C3" s="196"/>
      <c r="D3" s="196"/>
      <c r="E3" s="196"/>
      <c r="F3" s="196"/>
      <c r="G3" s="196"/>
      <c r="H3" s="196"/>
      <c r="I3" s="196"/>
      <c r="J3" s="196"/>
      <c r="K3" s="196"/>
      <c r="L3" s="196"/>
    </row>
    <row r="4" spans="1:12" ht="42.75" customHeight="1" hidden="1">
      <c r="A4" s="198"/>
      <c r="B4" s="199"/>
      <c r="C4" s="199"/>
      <c r="D4" s="199"/>
      <c r="E4" s="199"/>
      <c r="F4" s="199"/>
      <c r="G4" s="199"/>
      <c r="H4" s="199"/>
      <c r="I4" s="199"/>
      <c r="J4" s="199"/>
      <c r="K4" s="199"/>
      <c r="L4" s="199"/>
    </row>
    <row r="5" spans="1:12" s="12" customFormat="1" ht="153">
      <c r="A5" s="26" t="s">
        <v>958</v>
      </c>
      <c r="B5" s="26" t="s">
        <v>440</v>
      </c>
      <c r="C5" s="26" t="s">
        <v>441</v>
      </c>
      <c r="D5" s="26" t="s">
        <v>1105</v>
      </c>
      <c r="E5" s="26" t="s">
        <v>1039</v>
      </c>
      <c r="F5" s="26" t="s">
        <v>1106</v>
      </c>
      <c r="G5" s="26" t="s">
        <v>956</v>
      </c>
      <c r="H5" s="26" t="s">
        <v>21</v>
      </c>
      <c r="I5" s="26" t="s">
        <v>1040</v>
      </c>
      <c r="J5" s="26" t="s">
        <v>1041</v>
      </c>
      <c r="K5" s="10"/>
      <c r="L5" s="11"/>
    </row>
    <row r="6" spans="1:12" ht="12.75">
      <c r="A6" s="7">
        <v>1</v>
      </c>
      <c r="B6" s="22">
        <v>2</v>
      </c>
      <c r="C6" s="22">
        <v>3</v>
      </c>
      <c r="D6" s="22">
        <v>4</v>
      </c>
      <c r="E6" s="22">
        <v>5</v>
      </c>
      <c r="F6" s="22">
        <v>6</v>
      </c>
      <c r="G6" s="22">
        <v>7</v>
      </c>
      <c r="H6" s="22">
        <v>8</v>
      </c>
      <c r="I6" s="22">
        <v>9</v>
      </c>
      <c r="J6" s="22">
        <v>10</v>
      </c>
      <c r="K6" s="4"/>
      <c r="L6" s="5"/>
    </row>
    <row r="7" spans="1:12" ht="213" customHeight="1">
      <c r="A7" s="19">
        <v>1</v>
      </c>
      <c r="B7" s="22" t="s">
        <v>134</v>
      </c>
      <c r="C7" s="22" t="s">
        <v>1475</v>
      </c>
      <c r="D7" s="22" t="s">
        <v>750</v>
      </c>
      <c r="E7" s="22" t="s">
        <v>1529</v>
      </c>
      <c r="F7" s="22">
        <v>102000</v>
      </c>
      <c r="G7" s="31">
        <v>1</v>
      </c>
      <c r="H7" s="22">
        <v>798588735</v>
      </c>
      <c r="I7" s="22">
        <v>346306115</v>
      </c>
      <c r="J7" s="32">
        <v>34</v>
      </c>
      <c r="K7" s="4"/>
      <c r="L7" s="5"/>
    </row>
    <row r="8" spans="1:10" ht="202.5" customHeight="1">
      <c r="A8" s="25">
        <v>2</v>
      </c>
      <c r="B8" s="29" t="s">
        <v>136</v>
      </c>
      <c r="C8" s="29" t="s">
        <v>1476</v>
      </c>
      <c r="D8" s="29" t="s">
        <v>24</v>
      </c>
      <c r="E8" s="29" t="s">
        <v>1530</v>
      </c>
      <c r="F8" s="29">
        <v>0</v>
      </c>
      <c r="G8" s="29">
        <v>0</v>
      </c>
      <c r="H8" s="29">
        <v>0</v>
      </c>
      <c r="I8" s="29">
        <v>0</v>
      </c>
      <c r="J8" s="29">
        <v>15</v>
      </c>
    </row>
    <row r="9" spans="1:10" ht="225" customHeight="1">
      <c r="A9" s="19">
        <v>3</v>
      </c>
      <c r="B9" s="22" t="s">
        <v>135</v>
      </c>
      <c r="C9" s="22" t="s">
        <v>23</v>
      </c>
      <c r="D9" s="22" t="s">
        <v>963</v>
      </c>
      <c r="E9" s="22" t="s">
        <v>1531</v>
      </c>
      <c r="F9" s="22">
        <v>0</v>
      </c>
      <c r="G9" s="22">
        <v>0</v>
      </c>
      <c r="H9" s="132">
        <v>9421918.19</v>
      </c>
      <c r="I9" s="132">
        <v>2304735.23</v>
      </c>
      <c r="J9" s="22">
        <v>18</v>
      </c>
    </row>
    <row r="10" spans="1:10" ht="347.25" customHeight="1">
      <c r="A10" s="19">
        <v>4</v>
      </c>
      <c r="B10" s="22" t="s">
        <v>962</v>
      </c>
      <c r="C10" s="22" t="s">
        <v>1484</v>
      </c>
      <c r="D10" s="22" t="s">
        <v>1485</v>
      </c>
      <c r="E10" s="22" t="s">
        <v>1486</v>
      </c>
      <c r="F10" s="22">
        <v>0</v>
      </c>
      <c r="G10" s="31">
        <v>0</v>
      </c>
      <c r="H10" s="132">
        <v>7995111.51</v>
      </c>
      <c r="I10" s="132">
        <v>5271496.99</v>
      </c>
      <c r="J10" s="22">
        <v>20</v>
      </c>
    </row>
  </sheetData>
  <sheetProtection/>
  <mergeCells count="1">
    <mergeCell ref="A1:L4"/>
  </mergeCells>
  <printOptions/>
  <pageMargins left="0.15748031496062992" right="0.15748031496062992" top="0.984251968503937" bottom="0.3937007874015748" header="0.5118110236220472" footer="0.5118110236220472"/>
  <pageSetup fitToHeight="3"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M11"/>
  <sheetViews>
    <sheetView zoomScalePageLayoutView="0" workbookViewId="0" topLeftCell="A1">
      <selection activeCell="G5" sqref="G5"/>
    </sheetView>
  </sheetViews>
  <sheetFormatPr defaultColWidth="9.140625" defaultRowHeight="12.75"/>
  <cols>
    <col min="1" max="1" width="10.421875" style="0" customWidth="1"/>
    <col min="2" max="2" width="14.140625" style="0" customWidth="1"/>
    <col min="3" max="3" width="16.140625" style="0" customWidth="1"/>
    <col min="4" max="4" width="9.7109375" style="0" customWidth="1"/>
    <col min="5" max="5" width="10.00390625" style="0" customWidth="1"/>
    <col min="6" max="6" width="9.7109375" style="0" customWidth="1"/>
    <col min="8" max="8" width="10.140625" style="0" customWidth="1"/>
    <col min="9" max="9" width="12.140625" style="0" customWidth="1"/>
    <col min="10" max="10" width="16.57421875" style="0" customWidth="1"/>
    <col min="13" max="13" width="16.140625" style="0" customWidth="1"/>
  </cols>
  <sheetData>
    <row r="1" spans="1:13" ht="12.75">
      <c r="A1" s="173" t="s">
        <v>658</v>
      </c>
      <c r="B1" s="174"/>
      <c r="C1" s="174"/>
      <c r="D1" s="174"/>
      <c r="E1" s="174"/>
      <c r="F1" s="174"/>
      <c r="G1" s="174"/>
      <c r="H1" s="174"/>
      <c r="I1" s="174"/>
      <c r="J1" s="174"/>
      <c r="K1" s="174"/>
      <c r="L1" s="174"/>
      <c r="M1" s="174"/>
    </row>
    <row r="2" spans="1:13" ht="12.75">
      <c r="A2" s="173"/>
      <c r="B2" s="174"/>
      <c r="C2" s="174"/>
      <c r="D2" s="174"/>
      <c r="E2" s="174"/>
      <c r="F2" s="174"/>
      <c r="G2" s="174"/>
      <c r="H2" s="174"/>
      <c r="I2" s="174"/>
      <c r="J2" s="174"/>
      <c r="K2" s="174"/>
      <c r="L2" s="174"/>
      <c r="M2" s="174"/>
    </row>
    <row r="3" spans="1:13" ht="12.75">
      <c r="A3" s="173"/>
      <c r="B3" s="174"/>
      <c r="C3" s="174"/>
      <c r="D3" s="174"/>
      <c r="E3" s="174"/>
      <c r="F3" s="174"/>
      <c r="G3" s="174"/>
      <c r="H3" s="174"/>
      <c r="I3" s="174"/>
      <c r="J3" s="174"/>
      <c r="K3" s="174"/>
      <c r="L3" s="174"/>
      <c r="M3" s="174"/>
    </row>
    <row r="4" spans="1:13" ht="12.75">
      <c r="A4" s="175"/>
      <c r="B4" s="176"/>
      <c r="C4" s="176"/>
      <c r="D4" s="176"/>
      <c r="E4" s="176"/>
      <c r="F4" s="176"/>
      <c r="G4" s="176"/>
      <c r="H4" s="176"/>
      <c r="I4" s="176"/>
      <c r="J4" s="176"/>
      <c r="K4" s="176"/>
      <c r="L4" s="176"/>
      <c r="M4" s="176"/>
    </row>
    <row r="5" spans="1:13" ht="191.25">
      <c r="A5" s="36" t="s">
        <v>958</v>
      </c>
      <c r="B5" s="36" t="s">
        <v>957</v>
      </c>
      <c r="C5" s="48" t="s">
        <v>959</v>
      </c>
      <c r="D5" s="36" t="s">
        <v>960</v>
      </c>
      <c r="E5" s="48" t="s">
        <v>22</v>
      </c>
      <c r="F5" s="48" t="s">
        <v>1654</v>
      </c>
      <c r="G5" s="36" t="s">
        <v>1033</v>
      </c>
      <c r="H5" s="36" t="s">
        <v>426</v>
      </c>
      <c r="I5" s="48" t="s">
        <v>1034</v>
      </c>
      <c r="J5" s="36" t="s">
        <v>759</v>
      </c>
      <c r="K5" s="36" t="s">
        <v>1101</v>
      </c>
      <c r="L5" s="48" t="s">
        <v>1035</v>
      </c>
      <c r="M5" s="48" t="s">
        <v>1102</v>
      </c>
    </row>
    <row r="6" spans="1:13" ht="38.25">
      <c r="A6" s="36">
        <v>120</v>
      </c>
      <c r="B6" s="37" t="s">
        <v>735</v>
      </c>
      <c r="C6" s="38" t="s">
        <v>1242</v>
      </c>
      <c r="D6" s="36"/>
      <c r="E6" s="36"/>
      <c r="F6" s="39">
        <v>71112.84</v>
      </c>
      <c r="G6" s="39">
        <v>71112.84</v>
      </c>
      <c r="H6" s="40">
        <v>0</v>
      </c>
      <c r="I6" s="36" t="s">
        <v>128</v>
      </c>
      <c r="J6" s="36" t="s">
        <v>125</v>
      </c>
      <c r="K6" s="36"/>
      <c r="L6" s="36"/>
      <c r="M6" s="36" t="s">
        <v>1652</v>
      </c>
    </row>
    <row r="11" spans="1:12" ht="12.75">
      <c r="A11" s="200" t="s">
        <v>402</v>
      </c>
      <c r="B11" s="200"/>
      <c r="C11" s="200"/>
      <c r="D11" s="200"/>
      <c r="E11" s="200"/>
      <c r="F11" s="200"/>
      <c r="J11" s="200" t="s">
        <v>403</v>
      </c>
      <c r="K11" s="200"/>
      <c r="L11" s="200"/>
    </row>
  </sheetData>
  <sheetProtection/>
  <mergeCells count="3">
    <mergeCell ref="A1:M4"/>
    <mergeCell ref="A11:F11"/>
    <mergeCell ref="J11:L11"/>
  </mergeCells>
  <printOptions/>
  <pageMargins left="0.7874015748031497" right="0.5905511811023623" top="0.984251968503937" bottom="0.984251968503937" header="0" footer="0"/>
  <pageSetup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dimension ref="A1:P126"/>
  <sheetViews>
    <sheetView zoomScaleSheetLayoutView="75" zoomScalePageLayoutView="0" workbookViewId="0" topLeftCell="E10">
      <selection activeCell="J10" sqref="J10"/>
    </sheetView>
  </sheetViews>
  <sheetFormatPr defaultColWidth="9.140625" defaultRowHeight="12.75"/>
  <cols>
    <col min="1" max="1" width="8.28125" style="13" customWidth="1"/>
    <col min="2" max="2" width="22.57421875" style="13" customWidth="1"/>
    <col min="3" max="3" width="20.7109375" style="13" customWidth="1"/>
    <col min="4" max="4" width="21.00390625" style="13" customWidth="1"/>
    <col min="5" max="5" width="15.57421875" style="13" customWidth="1"/>
    <col min="6" max="6" width="16.00390625" style="13" customWidth="1"/>
    <col min="7" max="7" width="12.00390625" style="13" customWidth="1"/>
    <col min="8" max="8" width="11.8515625" style="13" customWidth="1"/>
    <col min="9" max="9" width="12.7109375" style="13" customWidth="1"/>
    <col min="10" max="10" width="19.8515625" style="13" customWidth="1"/>
    <col min="11" max="11" width="33.57421875" style="13" customWidth="1"/>
    <col min="12" max="12" width="14.7109375" style="13" customWidth="1"/>
    <col min="13" max="13" width="17.140625" style="13" customWidth="1"/>
  </cols>
  <sheetData>
    <row r="1" spans="1:13" ht="93.75" customHeight="1">
      <c r="A1" s="35" t="s">
        <v>958</v>
      </c>
      <c r="B1" s="35" t="s">
        <v>957</v>
      </c>
      <c r="C1" s="35" t="s">
        <v>959</v>
      </c>
      <c r="D1" s="35" t="s">
        <v>960</v>
      </c>
      <c r="E1" s="35" t="s">
        <v>1516</v>
      </c>
      <c r="F1" s="35" t="s">
        <v>1654</v>
      </c>
      <c r="G1" s="35" t="s">
        <v>1033</v>
      </c>
      <c r="H1" s="35" t="s">
        <v>426</v>
      </c>
      <c r="I1" s="35" t="s">
        <v>1034</v>
      </c>
      <c r="J1" s="35" t="s">
        <v>759</v>
      </c>
      <c r="K1" s="35" t="s">
        <v>968</v>
      </c>
      <c r="L1" s="35" t="s">
        <v>1035</v>
      </c>
      <c r="M1" s="35" t="s">
        <v>1102</v>
      </c>
    </row>
    <row r="2" spans="1:16" s="9" customFormat="1" ht="126" customHeight="1">
      <c r="A2" s="22">
        <v>123</v>
      </c>
      <c r="B2" s="122" t="s">
        <v>404</v>
      </c>
      <c r="C2" s="38" t="s">
        <v>966</v>
      </c>
      <c r="D2" s="36" t="s">
        <v>1021</v>
      </c>
      <c r="E2" s="36">
        <v>64.7</v>
      </c>
      <c r="F2" s="123">
        <v>350300.56</v>
      </c>
      <c r="G2" s="123">
        <v>350300.56</v>
      </c>
      <c r="H2" s="36">
        <v>0</v>
      </c>
      <c r="I2" s="36" t="s">
        <v>128</v>
      </c>
      <c r="J2" s="36" t="s">
        <v>128</v>
      </c>
      <c r="K2" s="36" t="s">
        <v>679</v>
      </c>
      <c r="L2" s="36" t="s">
        <v>1024</v>
      </c>
      <c r="M2" s="36" t="s">
        <v>1652</v>
      </c>
      <c r="N2" s="8"/>
      <c r="O2" s="8"/>
      <c r="P2" s="8"/>
    </row>
    <row r="3" spans="1:16" s="9" customFormat="1" ht="117.75" customHeight="1">
      <c r="A3" s="22">
        <v>124</v>
      </c>
      <c r="B3" s="122" t="s">
        <v>404</v>
      </c>
      <c r="C3" s="38" t="s">
        <v>967</v>
      </c>
      <c r="D3" s="36" t="s">
        <v>1025</v>
      </c>
      <c r="E3" s="36">
        <v>58.7</v>
      </c>
      <c r="F3" s="123">
        <v>151700</v>
      </c>
      <c r="G3" s="123">
        <v>151700</v>
      </c>
      <c r="H3" s="36">
        <v>0</v>
      </c>
      <c r="I3" s="36" t="s">
        <v>128</v>
      </c>
      <c r="J3" s="36" t="s">
        <v>406</v>
      </c>
      <c r="K3" s="36" t="s">
        <v>1580</v>
      </c>
      <c r="L3" s="36" t="s">
        <v>1026</v>
      </c>
      <c r="M3" s="36" t="s">
        <v>1652</v>
      </c>
      <c r="N3" s="8"/>
      <c r="O3" s="8"/>
      <c r="P3" s="8"/>
    </row>
    <row r="4" spans="1:16" s="9" customFormat="1" ht="165" customHeight="1">
      <c r="A4" s="22">
        <v>125</v>
      </c>
      <c r="B4" s="122" t="s">
        <v>735</v>
      </c>
      <c r="C4" s="38" t="s">
        <v>908</v>
      </c>
      <c r="D4" s="36" t="s">
        <v>128</v>
      </c>
      <c r="E4" s="36" t="s">
        <v>128</v>
      </c>
      <c r="F4" s="123">
        <v>71112.84</v>
      </c>
      <c r="G4" s="123">
        <v>71112.84</v>
      </c>
      <c r="H4" s="36">
        <v>0</v>
      </c>
      <c r="I4" s="36" t="s">
        <v>128</v>
      </c>
      <c r="J4" s="36" t="s">
        <v>128</v>
      </c>
      <c r="K4" s="36" t="s">
        <v>830</v>
      </c>
      <c r="L4" s="36" t="s">
        <v>1472</v>
      </c>
      <c r="M4" s="36" t="s">
        <v>831</v>
      </c>
      <c r="N4" s="8"/>
      <c r="O4" s="8"/>
      <c r="P4" s="8"/>
    </row>
    <row r="5" spans="1:16" s="9" customFormat="1" ht="188.25" customHeight="1">
      <c r="A5" s="36">
        <v>127</v>
      </c>
      <c r="B5" s="122" t="s">
        <v>736</v>
      </c>
      <c r="C5" s="38" t="s">
        <v>739</v>
      </c>
      <c r="D5" s="38" t="s">
        <v>128</v>
      </c>
      <c r="E5" s="38"/>
      <c r="F5" s="123">
        <v>239355</v>
      </c>
      <c r="G5" s="123">
        <v>2392355</v>
      </c>
      <c r="H5" s="36">
        <v>0</v>
      </c>
      <c r="I5" s="36" t="s">
        <v>128</v>
      </c>
      <c r="J5" s="36" t="s">
        <v>128</v>
      </c>
      <c r="K5" s="111" t="s">
        <v>1821</v>
      </c>
      <c r="L5" s="36" t="s">
        <v>947</v>
      </c>
      <c r="M5" s="36" t="s">
        <v>1652</v>
      </c>
      <c r="N5" s="8"/>
      <c r="O5" s="8"/>
      <c r="P5" s="8"/>
    </row>
    <row r="6" spans="1:16" s="9" customFormat="1" ht="177.75" customHeight="1">
      <c r="A6" s="36">
        <v>131</v>
      </c>
      <c r="B6" s="36" t="s">
        <v>742</v>
      </c>
      <c r="C6" s="36" t="s">
        <v>767</v>
      </c>
      <c r="D6" s="36" t="s">
        <v>128</v>
      </c>
      <c r="E6" s="36">
        <v>1307.5</v>
      </c>
      <c r="F6" s="124">
        <v>38188000</v>
      </c>
      <c r="G6" s="125">
        <v>2924230.86</v>
      </c>
      <c r="H6" s="126">
        <f>F6-G6</f>
        <v>35263769.14</v>
      </c>
      <c r="I6" s="36" t="s">
        <v>128</v>
      </c>
      <c r="J6" s="36" t="s">
        <v>137</v>
      </c>
      <c r="K6" s="36" t="s">
        <v>780</v>
      </c>
      <c r="L6" s="36" t="s">
        <v>952</v>
      </c>
      <c r="M6" s="36" t="s">
        <v>1652</v>
      </c>
      <c r="N6" s="8"/>
      <c r="O6" s="8"/>
      <c r="P6" s="8"/>
    </row>
    <row r="7" spans="1:16" s="34" customFormat="1" ht="177.75" customHeight="1">
      <c r="A7" s="36">
        <v>132</v>
      </c>
      <c r="B7" s="36" t="s">
        <v>1243</v>
      </c>
      <c r="C7" s="36" t="s">
        <v>123</v>
      </c>
      <c r="D7" s="36" t="s">
        <v>126</v>
      </c>
      <c r="E7" s="36" t="s">
        <v>129</v>
      </c>
      <c r="F7" s="36"/>
      <c r="G7" s="36"/>
      <c r="H7" s="36"/>
      <c r="I7" s="36">
        <v>236242.8</v>
      </c>
      <c r="J7" s="41" t="s">
        <v>130</v>
      </c>
      <c r="K7" s="36" t="s">
        <v>780</v>
      </c>
      <c r="L7" s="36" t="s">
        <v>782</v>
      </c>
      <c r="M7" s="36" t="s">
        <v>1652</v>
      </c>
      <c r="N7" s="33"/>
      <c r="O7" s="33"/>
      <c r="P7" s="33"/>
    </row>
    <row r="8" spans="1:13" s="9" customFormat="1" ht="247.5" customHeight="1">
      <c r="A8" s="22">
        <v>106</v>
      </c>
      <c r="B8" s="36" t="s">
        <v>148</v>
      </c>
      <c r="C8" s="38" t="s">
        <v>149</v>
      </c>
      <c r="D8" s="38" t="s">
        <v>150</v>
      </c>
      <c r="E8" s="38" t="s">
        <v>151</v>
      </c>
      <c r="F8" s="89">
        <v>7383300</v>
      </c>
      <c r="G8" s="89">
        <v>0</v>
      </c>
      <c r="H8" s="89">
        <f>SUM(F8-G8)</f>
        <v>7383300</v>
      </c>
      <c r="I8" s="44">
        <v>7383300</v>
      </c>
      <c r="J8" s="45" t="s">
        <v>152</v>
      </c>
      <c r="K8" s="38" t="s">
        <v>2008</v>
      </c>
      <c r="L8" s="22" t="s">
        <v>1042</v>
      </c>
      <c r="M8" s="36" t="s">
        <v>1962</v>
      </c>
    </row>
    <row r="9" spans="1:13" s="9" customFormat="1" ht="248.25" customHeight="1">
      <c r="A9" s="22">
        <v>280</v>
      </c>
      <c r="B9" s="36" t="s">
        <v>909</v>
      </c>
      <c r="C9" s="38" t="s">
        <v>910</v>
      </c>
      <c r="D9" s="38" t="s">
        <v>911</v>
      </c>
      <c r="E9" s="38" t="s">
        <v>912</v>
      </c>
      <c r="F9" s="89">
        <v>173649.44</v>
      </c>
      <c r="G9" s="89">
        <v>0</v>
      </c>
      <c r="H9" s="89">
        <f>SUM(F9-G9)</f>
        <v>173649.44</v>
      </c>
      <c r="I9" s="44">
        <v>0</v>
      </c>
      <c r="J9" s="78" t="s">
        <v>913</v>
      </c>
      <c r="K9" s="29" t="s">
        <v>2007</v>
      </c>
      <c r="L9" s="29" t="s">
        <v>1042</v>
      </c>
      <c r="M9" s="36" t="s">
        <v>1652</v>
      </c>
    </row>
    <row r="10" spans="1:13" s="9" customFormat="1" ht="248.25" customHeight="1">
      <c r="A10" s="22">
        <v>281</v>
      </c>
      <c r="B10" s="36" t="s">
        <v>2</v>
      </c>
      <c r="C10" s="38" t="s">
        <v>3</v>
      </c>
      <c r="D10" s="38" t="s">
        <v>4</v>
      </c>
      <c r="E10" s="38" t="s">
        <v>5</v>
      </c>
      <c r="F10" s="89">
        <v>73945909.5</v>
      </c>
      <c r="G10" s="89">
        <v>0</v>
      </c>
      <c r="H10" s="89">
        <v>73945909.5</v>
      </c>
      <c r="I10" s="44">
        <v>73945909.5</v>
      </c>
      <c r="J10" s="78" t="s">
        <v>2025</v>
      </c>
      <c r="K10" s="29" t="s">
        <v>1023</v>
      </c>
      <c r="L10" s="29" t="s">
        <v>1042</v>
      </c>
      <c r="M10" s="36" t="s">
        <v>1652</v>
      </c>
    </row>
    <row r="11" spans="1:3" s="9" customFormat="1" ht="249" customHeight="1">
      <c r="A11" s="8"/>
      <c r="B11" s="8"/>
      <c r="C11" s="8"/>
    </row>
    <row r="12" spans="1:3" s="9" customFormat="1" ht="250.5" customHeight="1">
      <c r="A12" s="8"/>
      <c r="B12" s="8"/>
      <c r="C12" s="8"/>
    </row>
    <row r="13" spans="1:3" s="9" customFormat="1" ht="250.5" customHeight="1">
      <c r="A13" s="8"/>
      <c r="B13" s="8"/>
      <c r="C13" s="8"/>
    </row>
    <row r="14" spans="1:3" s="9" customFormat="1" ht="250.5" customHeight="1">
      <c r="A14" s="8"/>
      <c r="B14" s="8"/>
      <c r="C14" s="8"/>
    </row>
    <row r="15" spans="1:3" s="9" customFormat="1" ht="247.5" customHeight="1">
      <c r="A15" s="8"/>
      <c r="B15" s="8"/>
      <c r="C15" s="8"/>
    </row>
    <row r="16" spans="1:3" s="9" customFormat="1" ht="12.75">
      <c r="A16" s="8"/>
      <c r="B16" s="8"/>
      <c r="C16" s="8"/>
    </row>
    <row r="17" spans="1:3" s="9" customFormat="1" ht="249" customHeight="1">
      <c r="A17" s="8"/>
      <c r="B17" s="8"/>
      <c r="C17" s="8"/>
    </row>
    <row r="18" spans="1:3" s="9" customFormat="1" ht="248.25" customHeight="1">
      <c r="A18" s="8"/>
      <c r="B18" s="8"/>
      <c r="C18" s="8"/>
    </row>
    <row r="19" spans="1:3" s="9" customFormat="1" ht="252" customHeight="1">
      <c r="A19" s="8"/>
      <c r="B19" s="8"/>
      <c r="C19" s="8"/>
    </row>
    <row r="20" spans="1:3" s="9" customFormat="1" ht="249" customHeight="1">
      <c r="A20" s="8"/>
      <c r="B20" s="8"/>
      <c r="C20" s="8"/>
    </row>
    <row r="21" spans="1:3" s="9" customFormat="1" ht="248.25" customHeight="1">
      <c r="A21" s="8"/>
      <c r="B21" s="8"/>
      <c r="C21" s="8"/>
    </row>
    <row r="22" spans="1:3" s="9" customFormat="1" ht="254.25" customHeight="1">
      <c r="A22" s="8"/>
      <c r="B22" s="8"/>
      <c r="C22" s="8"/>
    </row>
    <row r="23" spans="1:3" s="76" customFormat="1" ht="251.25" customHeight="1">
      <c r="A23" s="79"/>
      <c r="B23" s="79"/>
      <c r="C23" s="79"/>
    </row>
    <row r="24" spans="1:3" s="76" customFormat="1" ht="252" customHeight="1">
      <c r="A24" s="79"/>
      <c r="B24" s="79"/>
      <c r="C24" s="79"/>
    </row>
    <row r="25" spans="1:3" s="76" customFormat="1" ht="247.5" customHeight="1">
      <c r="A25" s="79"/>
      <c r="B25" s="79"/>
      <c r="C25" s="79"/>
    </row>
    <row r="26" spans="1:3" s="76" customFormat="1" ht="251.25" customHeight="1">
      <c r="A26" s="79"/>
      <c r="B26" s="79"/>
      <c r="C26" s="79"/>
    </row>
    <row r="27" spans="1:3" s="76" customFormat="1" ht="251.25" customHeight="1">
      <c r="A27" s="79"/>
      <c r="B27" s="79"/>
      <c r="C27" s="79"/>
    </row>
    <row r="28" spans="1:3" s="76" customFormat="1" ht="247.5" customHeight="1">
      <c r="A28" s="79"/>
      <c r="B28" s="79"/>
      <c r="C28" s="79"/>
    </row>
    <row r="29" spans="1:3" s="76" customFormat="1" ht="250.5" customHeight="1">
      <c r="A29" s="79"/>
      <c r="B29" s="79"/>
      <c r="C29" s="79"/>
    </row>
    <row r="30" spans="1:3" s="76" customFormat="1" ht="248.25" customHeight="1">
      <c r="A30" s="79"/>
      <c r="B30" s="79"/>
      <c r="C30" s="79"/>
    </row>
    <row r="31" spans="1:3" s="76" customFormat="1" ht="246" customHeight="1">
      <c r="A31" s="79"/>
      <c r="B31" s="79"/>
      <c r="C31" s="79"/>
    </row>
    <row r="32" spans="1:3" s="76" customFormat="1" ht="248.25" customHeight="1">
      <c r="A32" s="79"/>
      <c r="B32" s="79"/>
      <c r="C32" s="79"/>
    </row>
    <row r="33" spans="1:3" s="76" customFormat="1" ht="247.5" customHeight="1">
      <c r="A33" s="79"/>
      <c r="B33" s="79"/>
      <c r="C33" s="79"/>
    </row>
    <row r="34" spans="1:3" s="76" customFormat="1" ht="249" customHeight="1">
      <c r="A34" s="79"/>
      <c r="B34" s="79"/>
      <c r="C34" s="79"/>
    </row>
    <row r="35" spans="1:3" s="76" customFormat="1" ht="250.5" customHeight="1">
      <c r="A35" s="79"/>
      <c r="B35" s="79"/>
      <c r="C35" s="79"/>
    </row>
    <row r="36" spans="1:3" s="76" customFormat="1" ht="249" customHeight="1">
      <c r="A36" s="79"/>
      <c r="B36" s="79"/>
      <c r="C36" s="79"/>
    </row>
    <row r="37" spans="1:3" s="76" customFormat="1" ht="247.5" customHeight="1">
      <c r="A37" s="79"/>
      <c r="B37" s="79"/>
      <c r="C37" s="79"/>
    </row>
    <row r="38" spans="1:3" s="76" customFormat="1" ht="251.25" customHeight="1">
      <c r="A38" s="79"/>
      <c r="B38" s="79"/>
      <c r="C38" s="79"/>
    </row>
    <row r="39" spans="1:3" s="76" customFormat="1" ht="251.25" customHeight="1">
      <c r="A39" s="79"/>
      <c r="B39" s="79"/>
      <c r="C39" s="79"/>
    </row>
    <row r="40" spans="1:3" s="76" customFormat="1" ht="247.5" customHeight="1">
      <c r="A40" s="79"/>
      <c r="B40" s="79"/>
      <c r="C40" s="79"/>
    </row>
    <row r="41" spans="1:3" s="76" customFormat="1" ht="248.25" customHeight="1">
      <c r="A41" s="79"/>
      <c r="B41" s="79"/>
      <c r="C41" s="79"/>
    </row>
    <row r="42" spans="1:3" s="76" customFormat="1" ht="248.25" customHeight="1">
      <c r="A42" s="79"/>
      <c r="B42" s="79"/>
      <c r="C42" s="79"/>
    </row>
    <row r="43" spans="1:3" s="76" customFormat="1" ht="253.5" customHeight="1">
      <c r="A43" s="79"/>
      <c r="B43" s="79"/>
      <c r="C43" s="79"/>
    </row>
    <row r="44" spans="1:3" s="76" customFormat="1" ht="248.25" customHeight="1">
      <c r="A44" s="79"/>
      <c r="B44" s="79"/>
      <c r="C44" s="79"/>
    </row>
    <row r="45" spans="1:3" s="76" customFormat="1" ht="253.5" customHeight="1">
      <c r="A45" s="79"/>
      <c r="B45" s="79"/>
      <c r="C45" s="79"/>
    </row>
    <row r="46" spans="1:3" s="76" customFormat="1" ht="255" customHeight="1">
      <c r="A46" s="79"/>
      <c r="B46" s="79"/>
      <c r="C46" s="79"/>
    </row>
    <row r="47" spans="1:3" s="76" customFormat="1" ht="250.5" customHeight="1">
      <c r="A47" s="79"/>
      <c r="B47" s="79"/>
      <c r="C47" s="79"/>
    </row>
    <row r="48" spans="1:3" s="76" customFormat="1" ht="249" customHeight="1">
      <c r="A48" s="79"/>
      <c r="B48" s="79"/>
      <c r="C48" s="79"/>
    </row>
    <row r="49" s="80" customFormat="1" ht="12.75"/>
    <row r="50" s="80" customFormat="1" ht="12.75"/>
    <row r="51" s="80" customFormat="1" ht="12.75"/>
    <row r="52" s="80" customFormat="1" ht="12.75"/>
    <row r="53" spans="1:13" s="80" customFormat="1" ht="12.75">
      <c r="A53" s="81"/>
      <c r="B53" s="81"/>
      <c r="C53" s="81"/>
      <c r="D53" s="81"/>
      <c r="E53" s="81"/>
      <c r="F53" s="81"/>
      <c r="G53" s="81"/>
      <c r="H53" s="81"/>
      <c r="I53" s="81"/>
      <c r="J53" s="81"/>
      <c r="K53" s="81"/>
      <c r="L53" s="81"/>
      <c r="M53" s="81"/>
    </row>
    <row r="54" spans="1:13" s="80" customFormat="1" ht="12.75">
      <c r="A54" s="81"/>
      <c r="B54" s="81"/>
      <c r="C54" s="81"/>
      <c r="D54" s="81"/>
      <c r="E54" s="81"/>
      <c r="F54" s="81"/>
      <c r="G54" s="81"/>
      <c r="H54" s="81"/>
      <c r="I54" s="81"/>
      <c r="J54" s="81"/>
      <c r="K54" s="81"/>
      <c r="L54" s="81"/>
      <c r="M54" s="81"/>
    </row>
    <row r="55" spans="1:13" s="80" customFormat="1" ht="12.75">
      <c r="A55" s="81"/>
      <c r="B55" s="81"/>
      <c r="C55" s="81"/>
      <c r="D55" s="81"/>
      <c r="E55" s="81"/>
      <c r="F55" s="81"/>
      <c r="G55" s="81"/>
      <c r="H55" s="81"/>
      <c r="I55" s="81"/>
      <c r="J55" s="81"/>
      <c r="K55" s="81"/>
      <c r="L55" s="81"/>
      <c r="M55" s="81"/>
    </row>
    <row r="56" spans="1:13" s="80" customFormat="1" ht="12.75">
      <c r="A56" s="81"/>
      <c r="B56" s="81"/>
      <c r="C56" s="81"/>
      <c r="D56" s="81"/>
      <c r="E56" s="81"/>
      <c r="F56" s="81"/>
      <c r="G56" s="81"/>
      <c r="H56" s="81"/>
      <c r="I56" s="81"/>
      <c r="J56" s="81"/>
      <c r="K56" s="81"/>
      <c r="L56" s="81"/>
      <c r="M56" s="81"/>
    </row>
    <row r="57" spans="1:13" s="80" customFormat="1" ht="12.75">
      <c r="A57" s="81"/>
      <c r="B57" s="81"/>
      <c r="C57" s="81"/>
      <c r="D57" s="81"/>
      <c r="E57" s="81"/>
      <c r="F57" s="81"/>
      <c r="G57" s="81"/>
      <c r="H57" s="81"/>
      <c r="I57" s="81"/>
      <c r="J57" s="81"/>
      <c r="K57" s="81"/>
      <c r="L57" s="81"/>
      <c r="M57" s="81"/>
    </row>
    <row r="58" spans="1:13" s="80" customFormat="1" ht="12.75">
      <c r="A58" s="81"/>
      <c r="B58" s="81"/>
      <c r="C58" s="81"/>
      <c r="D58" s="81"/>
      <c r="E58" s="81"/>
      <c r="F58" s="81"/>
      <c r="G58" s="81"/>
      <c r="H58" s="81"/>
      <c r="I58" s="81"/>
      <c r="J58" s="81"/>
      <c r="K58" s="81"/>
      <c r="L58" s="81"/>
      <c r="M58" s="81"/>
    </row>
    <row r="59" spans="1:13" s="80" customFormat="1" ht="12.75">
      <c r="A59" s="81"/>
      <c r="B59" s="81"/>
      <c r="C59" s="81"/>
      <c r="D59" s="81"/>
      <c r="E59" s="81"/>
      <c r="F59" s="81"/>
      <c r="G59" s="81"/>
      <c r="H59" s="81"/>
      <c r="I59" s="81"/>
      <c r="J59" s="81"/>
      <c r="K59" s="81"/>
      <c r="L59" s="81"/>
      <c r="M59" s="81"/>
    </row>
    <row r="60" spans="1:13" s="80" customFormat="1" ht="12.75">
      <c r="A60" s="81"/>
      <c r="B60" s="81"/>
      <c r="C60" s="81"/>
      <c r="D60" s="81"/>
      <c r="E60" s="81"/>
      <c r="F60" s="81"/>
      <c r="G60" s="81"/>
      <c r="H60" s="81"/>
      <c r="I60" s="81"/>
      <c r="J60" s="81"/>
      <c r="K60" s="81"/>
      <c r="L60" s="81"/>
      <c r="M60" s="81"/>
    </row>
    <row r="61" spans="1:13" s="80" customFormat="1" ht="12.75">
      <c r="A61" s="81"/>
      <c r="B61" s="81"/>
      <c r="C61" s="81"/>
      <c r="D61" s="81"/>
      <c r="E61" s="81"/>
      <c r="F61" s="81"/>
      <c r="G61" s="81"/>
      <c r="H61" s="81"/>
      <c r="I61" s="81"/>
      <c r="J61" s="81"/>
      <c r="K61" s="81"/>
      <c r="L61" s="81"/>
      <c r="M61" s="81"/>
    </row>
    <row r="62" spans="1:13" s="80" customFormat="1" ht="12.75">
      <c r="A62" s="81"/>
      <c r="B62" s="81"/>
      <c r="C62" s="81"/>
      <c r="D62" s="81"/>
      <c r="E62" s="81"/>
      <c r="F62" s="81"/>
      <c r="G62" s="81"/>
      <c r="H62" s="81"/>
      <c r="I62" s="81"/>
      <c r="J62" s="81"/>
      <c r="K62" s="81"/>
      <c r="L62" s="81"/>
      <c r="M62" s="81"/>
    </row>
    <row r="63" spans="1:13" s="80" customFormat="1" ht="12.75">
      <c r="A63" s="81"/>
      <c r="B63" s="81"/>
      <c r="C63" s="81"/>
      <c r="D63" s="81"/>
      <c r="E63" s="81"/>
      <c r="F63" s="81"/>
      <c r="G63" s="81"/>
      <c r="H63" s="81"/>
      <c r="I63" s="81"/>
      <c r="J63" s="81"/>
      <c r="K63" s="81"/>
      <c r="L63" s="81"/>
      <c r="M63" s="81"/>
    </row>
    <row r="64" spans="1:13" s="80" customFormat="1" ht="12.75">
      <c r="A64" s="81"/>
      <c r="B64" s="81"/>
      <c r="C64" s="81"/>
      <c r="D64" s="81"/>
      <c r="E64" s="81"/>
      <c r="F64" s="81"/>
      <c r="G64" s="81"/>
      <c r="H64" s="81"/>
      <c r="I64" s="81"/>
      <c r="J64" s="81"/>
      <c r="K64" s="81"/>
      <c r="L64" s="81"/>
      <c r="M64" s="81"/>
    </row>
    <row r="65" spans="1:13" s="80" customFormat="1" ht="12.75">
      <c r="A65" s="81"/>
      <c r="B65" s="81"/>
      <c r="C65" s="81"/>
      <c r="D65" s="81"/>
      <c r="E65" s="81"/>
      <c r="F65" s="81"/>
      <c r="G65" s="81"/>
      <c r="H65" s="81"/>
      <c r="I65" s="81"/>
      <c r="J65" s="81"/>
      <c r="K65" s="81"/>
      <c r="L65" s="81"/>
      <c r="M65" s="81"/>
    </row>
    <row r="66" spans="1:13" s="80" customFormat="1" ht="12.75">
      <c r="A66" s="81"/>
      <c r="B66" s="81"/>
      <c r="C66" s="81"/>
      <c r="D66" s="81"/>
      <c r="E66" s="81"/>
      <c r="F66" s="81"/>
      <c r="G66" s="81"/>
      <c r="H66" s="81"/>
      <c r="I66" s="81"/>
      <c r="J66" s="81"/>
      <c r="K66" s="81"/>
      <c r="L66" s="81"/>
      <c r="M66" s="81"/>
    </row>
    <row r="67" spans="1:13" s="80" customFormat="1" ht="12.75">
      <c r="A67" s="81"/>
      <c r="B67" s="81"/>
      <c r="C67" s="81"/>
      <c r="D67" s="81"/>
      <c r="E67" s="81"/>
      <c r="F67" s="81"/>
      <c r="G67" s="81"/>
      <c r="H67" s="81"/>
      <c r="I67" s="81"/>
      <c r="J67" s="81"/>
      <c r="K67" s="81"/>
      <c r="L67" s="81"/>
      <c r="M67" s="81"/>
    </row>
    <row r="68" spans="1:13" s="80" customFormat="1" ht="12.75">
      <c r="A68" s="81"/>
      <c r="B68" s="81"/>
      <c r="C68" s="81"/>
      <c r="D68" s="81"/>
      <c r="E68" s="81"/>
      <c r="F68" s="81"/>
      <c r="G68" s="81"/>
      <c r="H68" s="81"/>
      <c r="I68" s="81"/>
      <c r="J68" s="81"/>
      <c r="K68" s="81"/>
      <c r="L68" s="81"/>
      <c r="M68" s="81"/>
    </row>
    <row r="69" spans="1:13" s="80" customFormat="1" ht="12.75">
      <c r="A69" s="81"/>
      <c r="B69" s="81"/>
      <c r="C69" s="81"/>
      <c r="D69" s="81"/>
      <c r="E69" s="81"/>
      <c r="F69" s="81"/>
      <c r="G69" s="81"/>
      <c r="H69" s="81"/>
      <c r="I69" s="81"/>
      <c r="J69" s="81"/>
      <c r="K69" s="81"/>
      <c r="L69" s="81"/>
      <c r="M69" s="81"/>
    </row>
    <row r="70" spans="1:13" s="80" customFormat="1" ht="12.75">
      <c r="A70" s="81"/>
      <c r="B70" s="81"/>
      <c r="C70" s="81"/>
      <c r="D70" s="81"/>
      <c r="E70" s="81"/>
      <c r="F70" s="81"/>
      <c r="G70" s="81"/>
      <c r="H70" s="81"/>
      <c r="I70" s="81"/>
      <c r="J70" s="81"/>
      <c r="K70" s="81"/>
      <c r="L70" s="81"/>
      <c r="M70" s="81"/>
    </row>
    <row r="71" spans="1:13" s="80" customFormat="1" ht="12.75">
      <c r="A71" s="81"/>
      <c r="B71" s="81"/>
      <c r="C71" s="81"/>
      <c r="D71" s="81"/>
      <c r="E71" s="81"/>
      <c r="F71" s="81"/>
      <c r="G71" s="81"/>
      <c r="H71" s="81"/>
      <c r="I71" s="81"/>
      <c r="J71" s="81"/>
      <c r="K71" s="81"/>
      <c r="L71" s="81"/>
      <c r="M71" s="81"/>
    </row>
    <row r="72" spans="1:13" s="80" customFormat="1" ht="12.75">
      <c r="A72" s="81"/>
      <c r="B72" s="81"/>
      <c r="C72" s="81"/>
      <c r="D72" s="81"/>
      <c r="E72" s="81"/>
      <c r="F72" s="81"/>
      <c r="G72" s="81"/>
      <c r="H72" s="81"/>
      <c r="I72" s="81"/>
      <c r="J72" s="81"/>
      <c r="K72" s="81"/>
      <c r="L72" s="81"/>
      <c r="M72" s="81"/>
    </row>
    <row r="73" spans="1:13" s="80" customFormat="1" ht="12.75">
      <c r="A73" s="81"/>
      <c r="B73" s="81"/>
      <c r="C73" s="81"/>
      <c r="D73" s="81"/>
      <c r="E73" s="81"/>
      <c r="F73" s="81"/>
      <c r="G73" s="81"/>
      <c r="H73" s="81"/>
      <c r="I73" s="81"/>
      <c r="J73" s="81"/>
      <c r="K73" s="81"/>
      <c r="L73" s="81"/>
      <c r="M73" s="81"/>
    </row>
    <row r="74" spans="1:13" s="80" customFormat="1" ht="12.75">
      <c r="A74" s="81"/>
      <c r="B74" s="81"/>
      <c r="C74" s="81"/>
      <c r="D74" s="81"/>
      <c r="E74" s="81"/>
      <c r="F74" s="81"/>
      <c r="G74" s="81"/>
      <c r="H74" s="81"/>
      <c r="I74" s="81"/>
      <c r="J74" s="81"/>
      <c r="K74" s="81"/>
      <c r="L74" s="81"/>
      <c r="M74" s="81"/>
    </row>
    <row r="75" spans="1:13" s="80" customFormat="1" ht="12.75">
      <c r="A75" s="81"/>
      <c r="B75" s="81"/>
      <c r="C75" s="81"/>
      <c r="D75" s="81"/>
      <c r="E75" s="81"/>
      <c r="F75" s="81"/>
      <c r="G75" s="81"/>
      <c r="H75" s="81"/>
      <c r="I75" s="81"/>
      <c r="J75" s="81"/>
      <c r="K75" s="81"/>
      <c r="L75" s="81"/>
      <c r="M75" s="81"/>
    </row>
    <row r="76" spans="1:13" s="80" customFormat="1" ht="12.75">
      <c r="A76" s="81"/>
      <c r="B76" s="81"/>
      <c r="C76" s="81"/>
      <c r="D76" s="81"/>
      <c r="E76" s="81"/>
      <c r="F76" s="81"/>
      <c r="G76" s="81"/>
      <c r="H76" s="81"/>
      <c r="I76" s="81"/>
      <c r="J76" s="81"/>
      <c r="K76" s="81"/>
      <c r="L76" s="81"/>
      <c r="M76" s="81"/>
    </row>
    <row r="77" spans="1:13" s="80" customFormat="1" ht="12.75">
      <c r="A77" s="81"/>
      <c r="B77" s="81"/>
      <c r="C77" s="81"/>
      <c r="D77" s="81"/>
      <c r="E77" s="81"/>
      <c r="F77" s="81"/>
      <c r="G77" s="81"/>
      <c r="H77" s="81"/>
      <c r="I77" s="81"/>
      <c r="J77" s="81"/>
      <c r="K77" s="81"/>
      <c r="L77" s="81"/>
      <c r="M77" s="81"/>
    </row>
    <row r="78" spans="1:13" s="80" customFormat="1" ht="12.75">
      <c r="A78" s="81"/>
      <c r="B78" s="81"/>
      <c r="C78" s="81"/>
      <c r="D78" s="81"/>
      <c r="E78" s="81"/>
      <c r="F78" s="81"/>
      <c r="G78" s="81"/>
      <c r="H78" s="81"/>
      <c r="I78" s="81"/>
      <c r="J78" s="81"/>
      <c r="K78" s="81"/>
      <c r="L78" s="81"/>
      <c r="M78" s="81"/>
    </row>
    <row r="79" spans="1:13" s="80" customFormat="1" ht="12.75">
      <c r="A79" s="81"/>
      <c r="B79" s="81"/>
      <c r="C79" s="81"/>
      <c r="D79" s="81"/>
      <c r="E79" s="81"/>
      <c r="F79" s="81"/>
      <c r="G79" s="81"/>
      <c r="H79" s="81"/>
      <c r="I79" s="81"/>
      <c r="J79" s="81"/>
      <c r="K79" s="81"/>
      <c r="L79" s="81"/>
      <c r="M79" s="81"/>
    </row>
    <row r="80" spans="1:13" s="80" customFormat="1" ht="12.75">
      <c r="A80" s="81"/>
      <c r="B80" s="81"/>
      <c r="C80" s="81"/>
      <c r="D80" s="81"/>
      <c r="E80" s="81"/>
      <c r="F80" s="81"/>
      <c r="G80" s="81"/>
      <c r="H80" s="81"/>
      <c r="I80" s="81"/>
      <c r="J80" s="81"/>
      <c r="K80" s="81"/>
      <c r="L80" s="81"/>
      <c r="M80" s="81"/>
    </row>
    <row r="81" spans="1:13" s="80" customFormat="1" ht="12.75">
      <c r="A81" s="81"/>
      <c r="B81" s="81"/>
      <c r="C81" s="81"/>
      <c r="D81" s="81"/>
      <c r="E81" s="81"/>
      <c r="F81" s="81"/>
      <c r="G81" s="81"/>
      <c r="H81" s="81"/>
      <c r="I81" s="81"/>
      <c r="J81" s="81"/>
      <c r="K81" s="81"/>
      <c r="L81" s="81"/>
      <c r="M81" s="81"/>
    </row>
    <row r="82" spans="1:13" s="80" customFormat="1" ht="12.75">
      <c r="A82" s="81"/>
      <c r="B82" s="81"/>
      <c r="C82" s="81"/>
      <c r="D82" s="81"/>
      <c r="E82" s="81"/>
      <c r="F82" s="81"/>
      <c r="G82" s="81"/>
      <c r="H82" s="81"/>
      <c r="I82" s="81"/>
      <c r="J82" s="81"/>
      <c r="K82" s="81"/>
      <c r="L82" s="81"/>
      <c r="M82" s="81"/>
    </row>
    <row r="83" spans="1:13" s="80" customFormat="1" ht="12.75">
      <c r="A83" s="81"/>
      <c r="B83" s="81"/>
      <c r="C83" s="81"/>
      <c r="D83" s="81"/>
      <c r="E83" s="81"/>
      <c r="F83" s="81"/>
      <c r="G83" s="81"/>
      <c r="H83" s="81"/>
      <c r="I83" s="81"/>
      <c r="J83" s="81"/>
      <c r="K83" s="81"/>
      <c r="L83" s="81"/>
      <c r="M83" s="81"/>
    </row>
    <row r="84" spans="1:13" s="80" customFormat="1" ht="12.75">
      <c r="A84" s="81"/>
      <c r="B84" s="81"/>
      <c r="C84" s="81"/>
      <c r="D84" s="81"/>
      <c r="E84" s="81"/>
      <c r="F84" s="81"/>
      <c r="G84" s="81"/>
      <c r="H84" s="81"/>
      <c r="I84" s="81"/>
      <c r="J84" s="81"/>
      <c r="K84" s="81"/>
      <c r="L84" s="81"/>
      <c r="M84" s="81"/>
    </row>
    <row r="85" spans="1:13" s="80" customFormat="1" ht="12.75">
      <c r="A85" s="81"/>
      <c r="B85" s="81"/>
      <c r="C85" s="81"/>
      <c r="D85" s="81"/>
      <c r="E85" s="81"/>
      <c r="F85" s="81"/>
      <c r="G85" s="81"/>
      <c r="H85" s="81"/>
      <c r="I85" s="81"/>
      <c r="J85" s="81"/>
      <c r="K85" s="81"/>
      <c r="L85" s="81"/>
      <c r="M85" s="81"/>
    </row>
    <row r="86" spans="1:13" s="80" customFormat="1" ht="12.75">
      <c r="A86" s="81"/>
      <c r="B86" s="81"/>
      <c r="C86" s="81"/>
      <c r="D86" s="81"/>
      <c r="E86" s="81"/>
      <c r="F86" s="81"/>
      <c r="G86" s="81"/>
      <c r="H86" s="81"/>
      <c r="I86" s="81"/>
      <c r="J86" s="81"/>
      <c r="K86" s="81"/>
      <c r="L86" s="81"/>
      <c r="M86" s="81"/>
    </row>
    <row r="87" spans="1:13" s="80" customFormat="1" ht="12.75">
      <c r="A87" s="81"/>
      <c r="B87" s="81"/>
      <c r="C87" s="81"/>
      <c r="D87" s="81"/>
      <c r="E87" s="81"/>
      <c r="F87" s="81"/>
      <c r="G87" s="81"/>
      <c r="H87" s="81"/>
      <c r="I87" s="81"/>
      <c r="J87" s="81"/>
      <c r="K87" s="81"/>
      <c r="L87" s="81"/>
      <c r="M87" s="81"/>
    </row>
    <row r="88" spans="1:13" s="80" customFormat="1" ht="12.75">
      <c r="A88" s="81"/>
      <c r="B88" s="81"/>
      <c r="C88" s="81"/>
      <c r="D88" s="81"/>
      <c r="E88" s="81"/>
      <c r="F88" s="81"/>
      <c r="G88" s="81"/>
      <c r="H88" s="81"/>
      <c r="I88" s="81"/>
      <c r="J88" s="81"/>
      <c r="K88" s="81"/>
      <c r="L88" s="81"/>
      <c r="M88" s="81"/>
    </row>
    <row r="89" spans="1:13" s="80" customFormat="1" ht="12.75">
      <c r="A89" s="81"/>
      <c r="B89" s="81"/>
      <c r="C89" s="81"/>
      <c r="D89" s="81"/>
      <c r="E89" s="81"/>
      <c r="F89" s="81"/>
      <c r="G89" s="81"/>
      <c r="H89" s="81"/>
      <c r="I89" s="81"/>
      <c r="J89" s="81"/>
      <c r="K89" s="81"/>
      <c r="L89" s="81"/>
      <c r="M89" s="81"/>
    </row>
    <row r="90" spans="1:13" s="80" customFormat="1" ht="12.75">
      <c r="A90" s="81"/>
      <c r="B90" s="81"/>
      <c r="C90" s="81"/>
      <c r="D90" s="81"/>
      <c r="E90" s="81"/>
      <c r="F90" s="81"/>
      <c r="G90" s="81"/>
      <c r="H90" s="81"/>
      <c r="I90" s="81"/>
      <c r="J90" s="81"/>
      <c r="K90" s="81"/>
      <c r="L90" s="81"/>
      <c r="M90" s="81"/>
    </row>
    <row r="91" spans="1:13" s="80" customFormat="1" ht="12.75">
      <c r="A91" s="81"/>
      <c r="B91" s="81"/>
      <c r="C91" s="81"/>
      <c r="D91" s="81"/>
      <c r="E91" s="81"/>
      <c r="F91" s="81"/>
      <c r="G91" s="81"/>
      <c r="H91" s="81"/>
      <c r="I91" s="81"/>
      <c r="J91" s="81"/>
      <c r="K91" s="81"/>
      <c r="L91" s="81"/>
      <c r="M91" s="81"/>
    </row>
    <row r="92" spans="1:13" s="80" customFormat="1" ht="12.75">
      <c r="A92" s="81"/>
      <c r="B92" s="81"/>
      <c r="C92" s="81"/>
      <c r="D92" s="81"/>
      <c r="E92" s="81"/>
      <c r="F92" s="81"/>
      <c r="G92" s="81"/>
      <c r="H92" s="81"/>
      <c r="I92" s="81"/>
      <c r="J92" s="81"/>
      <c r="K92" s="81"/>
      <c r="L92" s="81"/>
      <c r="M92" s="81"/>
    </row>
    <row r="93" spans="1:13" s="80" customFormat="1" ht="12.75">
      <c r="A93" s="81"/>
      <c r="B93" s="81"/>
      <c r="C93" s="81"/>
      <c r="D93" s="81"/>
      <c r="E93" s="81"/>
      <c r="F93" s="81"/>
      <c r="G93" s="81"/>
      <c r="H93" s="81"/>
      <c r="I93" s="81"/>
      <c r="J93" s="81"/>
      <c r="K93" s="81"/>
      <c r="L93" s="81"/>
      <c r="M93" s="81"/>
    </row>
    <row r="94" spans="1:13" s="80" customFormat="1" ht="12.75">
      <c r="A94" s="81"/>
      <c r="B94" s="81"/>
      <c r="C94" s="81"/>
      <c r="D94" s="81"/>
      <c r="E94" s="81"/>
      <c r="F94" s="81"/>
      <c r="G94" s="81"/>
      <c r="H94" s="81"/>
      <c r="I94" s="81"/>
      <c r="J94" s="81"/>
      <c r="K94" s="81"/>
      <c r="L94" s="81"/>
      <c r="M94" s="81"/>
    </row>
    <row r="95" spans="1:13" s="80" customFormat="1" ht="12.75">
      <c r="A95" s="81"/>
      <c r="B95" s="81"/>
      <c r="C95" s="81"/>
      <c r="D95" s="81"/>
      <c r="E95" s="81"/>
      <c r="F95" s="81"/>
      <c r="G95" s="81"/>
      <c r="H95" s="81"/>
      <c r="I95" s="81"/>
      <c r="J95" s="81"/>
      <c r="K95" s="81"/>
      <c r="L95" s="81"/>
      <c r="M95" s="81"/>
    </row>
    <row r="96" spans="1:13" s="80" customFormat="1" ht="12.75">
      <c r="A96" s="81"/>
      <c r="B96" s="81"/>
      <c r="C96" s="81"/>
      <c r="D96" s="81"/>
      <c r="E96" s="81"/>
      <c r="F96" s="81"/>
      <c r="G96" s="81"/>
      <c r="H96" s="81"/>
      <c r="I96" s="81"/>
      <c r="J96" s="81"/>
      <c r="K96" s="81"/>
      <c r="L96" s="81"/>
      <c r="M96" s="81"/>
    </row>
    <row r="97" spans="1:13" s="80" customFormat="1" ht="12.75">
      <c r="A97" s="81"/>
      <c r="B97" s="81"/>
      <c r="C97" s="81"/>
      <c r="D97" s="81"/>
      <c r="E97" s="81"/>
      <c r="F97" s="81"/>
      <c r="G97" s="81"/>
      <c r="H97" s="81"/>
      <c r="I97" s="81"/>
      <c r="J97" s="81"/>
      <c r="K97" s="81"/>
      <c r="L97" s="81"/>
      <c r="M97" s="81"/>
    </row>
    <row r="98" spans="1:13" s="80" customFormat="1" ht="12.75">
      <c r="A98" s="81"/>
      <c r="B98" s="81"/>
      <c r="C98" s="81"/>
      <c r="D98" s="81"/>
      <c r="E98" s="81"/>
      <c r="F98" s="81"/>
      <c r="G98" s="81"/>
      <c r="H98" s="81"/>
      <c r="I98" s="81"/>
      <c r="J98" s="81"/>
      <c r="K98" s="81"/>
      <c r="L98" s="81"/>
      <c r="M98" s="81"/>
    </row>
    <row r="99" spans="1:13" s="80" customFormat="1" ht="12.75">
      <c r="A99" s="81"/>
      <c r="B99" s="81"/>
      <c r="C99" s="81"/>
      <c r="D99" s="81"/>
      <c r="E99" s="81"/>
      <c r="F99" s="81"/>
      <c r="G99" s="81"/>
      <c r="H99" s="81"/>
      <c r="I99" s="81"/>
      <c r="J99" s="81"/>
      <c r="K99" s="81"/>
      <c r="L99" s="81"/>
      <c r="M99" s="81"/>
    </row>
    <row r="100" spans="1:13" s="80" customFormat="1" ht="12.75">
      <c r="A100" s="81"/>
      <c r="B100" s="81"/>
      <c r="C100" s="81"/>
      <c r="D100" s="81"/>
      <c r="E100" s="81"/>
      <c r="F100" s="81"/>
      <c r="G100" s="81"/>
      <c r="H100" s="81"/>
      <c r="I100" s="81"/>
      <c r="J100" s="81"/>
      <c r="K100" s="81"/>
      <c r="L100" s="81"/>
      <c r="M100" s="81"/>
    </row>
    <row r="101" spans="1:13" s="80" customFormat="1" ht="12.75">
      <c r="A101" s="81"/>
      <c r="B101" s="81"/>
      <c r="C101" s="81"/>
      <c r="D101" s="81"/>
      <c r="E101" s="81"/>
      <c r="F101" s="81"/>
      <c r="G101" s="81"/>
      <c r="H101" s="81"/>
      <c r="I101" s="81"/>
      <c r="J101" s="81"/>
      <c r="K101" s="81"/>
      <c r="L101" s="81"/>
      <c r="M101" s="81"/>
    </row>
    <row r="102" spans="1:13" s="80" customFormat="1" ht="12.75">
      <c r="A102" s="81"/>
      <c r="B102" s="81"/>
      <c r="C102" s="81"/>
      <c r="D102" s="81"/>
      <c r="E102" s="81"/>
      <c r="F102" s="81"/>
      <c r="G102" s="81"/>
      <c r="H102" s="81"/>
      <c r="I102" s="81"/>
      <c r="J102" s="81"/>
      <c r="K102" s="81"/>
      <c r="L102" s="81"/>
      <c r="M102" s="81"/>
    </row>
    <row r="103" spans="1:13" s="80" customFormat="1" ht="12.75">
      <c r="A103" s="81"/>
      <c r="B103" s="81"/>
      <c r="C103" s="81"/>
      <c r="D103" s="81"/>
      <c r="E103" s="81"/>
      <c r="F103" s="81"/>
      <c r="G103" s="81"/>
      <c r="H103" s="81"/>
      <c r="I103" s="81"/>
      <c r="J103" s="81"/>
      <c r="K103" s="81"/>
      <c r="L103" s="81"/>
      <c r="M103" s="81"/>
    </row>
    <row r="104" spans="1:13" s="80" customFormat="1" ht="12.75">
      <c r="A104" s="81"/>
      <c r="B104" s="81"/>
      <c r="C104" s="81"/>
      <c r="D104" s="81"/>
      <c r="E104" s="81"/>
      <c r="F104" s="81"/>
      <c r="G104" s="81"/>
      <c r="H104" s="81"/>
      <c r="I104" s="81"/>
      <c r="J104" s="81"/>
      <c r="K104" s="81"/>
      <c r="L104" s="81"/>
      <c r="M104" s="81"/>
    </row>
    <row r="105" spans="1:13" s="80" customFormat="1" ht="12.75">
      <c r="A105" s="81"/>
      <c r="B105" s="81"/>
      <c r="C105" s="81"/>
      <c r="D105" s="81"/>
      <c r="E105" s="81"/>
      <c r="F105" s="81"/>
      <c r="G105" s="81"/>
      <c r="H105" s="81"/>
      <c r="I105" s="81"/>
      <c r="J105" s="81"/>
      <c r="K105" s="81"/>
      <c r="L105" s="81"/>
      <c r="M105" s="81"/>
    </row>
    <row r="106" spans="1:13" s="80" customFormat="1" ht="12.75">
      <c r="A106" s="81"/>
      <c r="B106" s="81"/>
      <c r="C106" s="81"/>
      <c r="D106" s="81"/>
      <c r="E106" s="81"/>
      <c r="F106" s="81"/>
      <c r="G106" s="81"/>
      <c r="H106" s="81"/>
      <c r="I106" s="81"/>
      <c r="J106" s="81"/>
      <c r="K106" s="81"/>
      <c r="L106" s="81"/>
      <c r="M106" s="81"/>
    </row>
    <row r="107" spans="1:13" s="80" customFormat="1" ht="12.75">
      <c r="A107" s="81"/>
      <c r="B107" s="81"/>
      <c r="C107" s="81"/>
      <c r="D107" s="81"/>
      <c r="E107" s="81"/>
      <c r="F107" s="81"/>
      <c r="G107" s="81"/>
      <c r="H107" s="81"/>
      <c r="I107" s="81"/>
      <c r="J107" s="81"/>
      <c r="K107" s="81"/>
      <c r="L107" s="81"/>
      <c r="M107" s="81"/>
    </row>
    <row r="108" spans="1:13" s="80" customFormat="1" ht="12.75">
      <c r="A108" s="81"/>
      <c r="B108" s="81"/>
      <c r="C108" s="81"/>
      <c r="D108" s="81"/>
      <c r="E108" s="81"/>
      <c r="F108" s="81"/>
      <c r="G108" s="81"/>
      <c r="H108" s="81"/>
      <c r="I108" s="81"/>
      <c r="J108" s="81"/>
      <c r="K108" s="81"/>
      <c r="L108" s="81"/>
      <c r="M108" s="81"/>
    </row>
    <row r="109" spans="1:13" s="80" customFormat="1" ht="12.75">
      <c r="A109" s="81"/>
      <c r="B109" s="81"/>
      <c r="C109" s="81"/>
      <c r="D109" s="81"/>
      <c r="E109" s="81"/>
      <c r="F109" s="81"/>
      <c r="G109" s="81"/>
      <c r="H109" s="81"/>
      <c r="I109" s="81"/>
      <c r="J109" s="81"/>
      <c r="K109" s="81"/>
      <c r="L109" s="81"/>
      <c r="M109" s="81"/>
    </row>
    <row r="110" spans="1:13" s="80" customFormat="1" ht="12.75">
      <c r="A110" s="81"/>
      <c r="B110" s="81"/>
      <c r="C110" s="81"/>
      <c r="D110" s="81"/>
      <c r="E110" s="81"/>
      <c r="F110" s="81"/>
      <c r="G110" s="81"/>
      <c r="H110" s="81"/>
      <c r="I110" s="81"/>
      <c r="J110" s="81"/>
      <c r="K110" s="81"/>
      <c r="L110" s="81"/>
      <c r="M110" s="81"/>
    </row>
    <row r="111" spans="1:13" s="80" customFormat="1" ht="12.75">
      <c r="A111" s="81"/>
      <c r="B111" s="81"/>
      <c r="C111" s="81"/>
      <c r="D111" s="81"/>
      <c r="E111" s="81"/>
      <c r="F111" s="81"/>
      <c r="G111" s="81"/>
      <c r="H111" s="81"/>
      <c r="I111" s="81"/>
      <c r="J111" s="81"/>
      <c r="K111" s="81"/>
      <c r="L111" s="81"/>
      <c r="M111" s="81"/>
    </row>
    <row r="112" spans="1:13" s="80" customFormat="1" ht="12.75">
      <c r="A112" s="81"/>
      <c r="B112" s="81"/>
      <c r="C112" s="81"/>
      <c r="D112" s="81"/>
      <c r="E112" s="81"/>
      <c r="F112" s="81"/>
      <c r="G112" s="81"/>
      <c r="H112" s="81"/>
      <c r="I112" s="81"/>
      <c r="J112" s="81"/>
      <c r="K112" s="81"/>
      <c r="L112" s="81"/>
      <c r="M112" s="81"/>
    </row>
    <row r="113" spans="1:13" s="80" customFormat="1" ht="12.75">
      <c r="A113" s="81"/>
      <c r="B113" s="81"/>
      <c r="C113" s="81"/>
      <c r="D113" s="81"/>
      <c r="E113" s="81"/>
      <c r="F113" s="81"/>
      <c r="G113" s="81"/>
      <c r="H113" s="81"/>
      <c r="I113" s="81"/>
      <c r="J113" s="81"/>
      <c r="K113" s="81"/>
      <c r="L113" s="81"/>
      <c r="M113" s="81"/>
    </row>
    <row r="114" spans="1:13" s="80" customFormat="1" ht="12.75">
      <c r="A114" s="81"/>
      <c r="B114" s="81"/>
      <c r="C114" s="81"/>
      <c r="D114" s="81"/>
      <c r="E114" s="81"/>
      <c r="F114" s="81"/>
      <c r="G114" s="81"/>
      <c r="H114" s="81"/>
      <c r="I114" s="81"/>
      <c r="J114" s="81"/>
      <c r="K114" s="81"/>
      <c r="L114" s="81"/>
      <c r="M114" s="81"/>
    </row>
    <row r="115" spans="1:13" s="80" customFormat="1" ht="12.75">
      <c r="A115" s="81"/>
      <c r="B115" s="81"/>
      <c r="C115" s="81"/>
      <c r="D115" s="81"/>
      <c r="E115" s="81"/>
      <c r="F115" s="81"/>
      <c r="G115" s="81"/>
      <c r="H115" s="81"/>
      <c r="I115" s="81"/>
      <c r="J115" s="81"/>
      <c r="K115" s="81"/>
      <c r="L115" s="81"/>
      <c r="M115" s="81"/>
    </row>
    <row r="116" spans="1:13" s="80" customFormat="1" ht="12.75">
      <c r="A116" s="81"/>
      <c r="B116" s="81"/>
      <c r="C116" s="81"/>
      <c r="D116" s="81"/>
      <c r="E116" s="81"/>
      <c r="F116" s="81"/>
      <c r="G116" s="81"/>
      <c r="H116" s="81"/>
      <c r="I116" s="81"/>
      <c r="J116" s="81"/>
      <c r="K116" s="81"/>
      <c r="L116" s="81"/>
      <c r="M116" s="81"/>
    </row>
    <row r="117" spans="1:13" s="80" customFormat="1" ht="12.75">
      <c r="A117" s="81"/>
      <c r="B117" s="81"/>
      <c r="C117" s="81"/>
      <c r="D117" s="81"/>
      <c r="E117" s="81"/>
      <c r="F117" s="81"/>
      <c r="G117" s="81"/>
      <c r="H117" s="81"/>
      <c r="I117" s="81"/>
      <c r="J117" s="81"/>
      <c r="K117" s="81"/>
      <c r="L117" s="81"/>
      <c r="M117" s="81"/>
    </row>
    <row r="118" spans="1:13" s="80" customFormat="1" ht="12.75">
      <c r="A118" s="81"/>
      <c r="B118" s="81"/>
      <c r="C118" s="81"/>
      <c r="D118" s="81"/>
      <c r="E118" s="81"/>
      <c r="F118" s="81"/>
      <c r="G118" s="81"/>
      <c r="H118" s="81"/>
      <c r="I118" s="81"/>
      <c r="J118" s="81"/>
      <c r="K118" s="81"/>
      <c r="L118" s="81"/>
      <c r="M118" s="81"/>
    </row>
    <row r="119" spans="1:13" s="80" customFormat="1" ht="12.75">
      <c r="A119" s="81"/>
      <c r="B119" s="81"/>
      <c r="C119" s="81"/>
      <c r="D119" s="81"/>
      <c r="E119" s="81"/>
      <c r="F119" s="81"/>
      <c r="G119" s="81"/>
      <c r="H119" s="81"/>
      <c r="I119" s="81"/>
      <c r="J119" s="81"/>
      <c r="K119" s="81"/>
      <c r="L119" s="81"/>
      <c r="M119" s="81"/>
    </row>
    <row r="120" spans="1:13" s="80" customFormat="1" ht="12.75">
      <c r="A120" s="81"/>
      <c r="B120" s="81"/>
      <c r="C120" s="81"/>
      <c r="D120" s="81"/>
      <c r="E120" s="81"/>
      <c r="F120" s="81"/>
      <c r="G120" s="81"/>
      <c r="H120" s="81"/>
      <c r="I120" s="81"/>
      <c r="J120" s="81"/>
      <c r="K120" s="81"/>
      <c r="L120" s="81"/>
      <c r="M120" s="81"/>
    </row>
    <row r="121" spans="1:13" s="80" customFormat="1" ht="12.75">
      <c r="A121" s="81"/>
      <c r="B121" s="81"/>
      <c r="C121" s="81"/>
      <c r="D121" s="81"/>
      <c r="E121" s="81"/>
      <c r="F121" s="81"/>
      <c r="G121" s="81"/>
      <c r="H121" s="81"/>
      <c r="I121" s="81"/>
      <c r="J121" s="81"/>
      <c r="K121" s="81"/>
      <c r="L121" s="81"/>
      <c r="M121" s="81"/>
    </row>
    <row r="122" spans="1:13" s="80" customFormat="1" ht="12.75">
      <c r="A122" s="81"/>
      <c r="B122" s="81"/>
      <c r="C122" s="81"/>
      <c r="D122" s="81"/>
      <c r="E122" s="81"/>
      <c r="F122" s="81"/>
      <c r="G122" s="81"/>
      <c r="H122" s="81"/>
      <c r="I122" s="81"/>
      <c r="J122" s="81"/>
      <c r="K122" s="81"/>
      <c r="L122" s="81"/>
      <c r="M122" s="81"/>
    </row>
    <row r="123" spans="1:13" s="80" customFormat="1" ht="12.75">
      <c r="A123" s="81"/>
      <c r="B123" s="81"/>
      <c r="C123" s="81"/>
      <c r="D123" s="81"/>
      <c r="E123" s="81"/>
      <c r="F123" s="81"/>
      <c r="G123" s="81"/>
      <c r="H123" s="81"/>
      <c r="I123" s="81"/>
      <c r="J123" s="81"/>
      <c r="K123" s="81"/>
      <c r="L123" s="81"/>
      <c r="M123" s="81"/>
    </row>
    <row r="124" spans="1:13" s="80" customFormat="1" ht="12.75">
      <c r="A124" s="81"/>
      <c r="B124" s="81"/>
      <c r="C124" s="81"/>
      <c r="D124" s="81"/>
      <c r="E124" s="81"/>
      <c r="F124" s="81"/>
      <c r="G124" s="81"/>
      <c r="H124" s="81"/>
      <c r="I124" s="81"/>
      <c r="J124" s="81"/>
      <c r="K124" s="81"/>
      <c r="L124" s="81"/>
      <c r="M124" s="81"/>
    </row>
    <row r="125" spans="1:13" s="80" customFormat="1" ht="12.75">
      <c r="A125" s="81"/>
      <c r="B125" s="81"/>
      <c r="C125" s="81"/>
      <c r="D125" s="81"/>
      <c r="E125" s="81"/>
      <c r="F125" s="81"/>
      <c r="G125" s="81"/>
      <c r="H125" s="81"/>
      <c r="I125" s="81"/>
      <c r="J125" s="81"/>
      <c r="K125" s="81"/>
      <c r="L125" s="81"/>
      <c r="M125" s="81"/>
    </row>
    <row r="126" spans="1:13" s="80" customFormat="1" ht="12.75">
      <c r="A126" s="81"/>
      <c r="B126" s="81"/>
      <c r="C126" s="81"/>
      <c r="D126" s="81"/>
      <c r="E126" s="81"/>
      <c r="F126" s="81"/>
      <c r="G126" s="81"/>
      <c r="H126" s="81"/>
      <c r="I126" s="81"/>
      <c r="J126" s="81"/>
      <c r="K126" s="81"/>
      <c r="L126" s="81"/>
      <c r="M126" s="81"/>
    </row>
  </sheetData>
  <sheetProtection/>
  <printOptions/>
  <pageMargins left="0.1968503937007874" right="0.1968503937007874" top="0.1968503937007874" bottom="0.1968503937007874" header="0" footer="0"/>
  <pageSetup horizontalDpi="600" verticalDpi="600" orientation="portrait" paperSize="9" scale="44" r:id="rId1"/>
  <rowBreaks count="1" manualBreakCount="1">
    <brk id="14" max="255" man="1"/>
  </rowBreaks>
</worksheet>
</file>

<file path=xl/worksheets/sheet8.xml><?xml version="1.0" encoding="utf-8"?>
<worksheet xmlns="http://schemas.openxmlformats.org/spreadsheetml/2006/main" xmlns:r="http://schemas.openxmlformats.org/officeDocument/2006/relationships">
  <dimension ref="A1:K7"/>
  <sheetViews>
    <sheetView zoomScale="75" zoomScaleNormal="75" zoomScalePageLayoutView="0" workbookViewId="0" topLeftCell="A4">
      <selection activeCell="C10" sqref="C10:C21"/>
    </sheetView>
  </sheetViews>
  <sheetFormatPr defaultColWidth="9.140625" defaultRowHeight="12.75"/>
  <cols>
    <col min="1" max="1" width="7.7109375" style="0" customWidth="1"/>
    <col min="2" max="2" width="10.57421875" style="0" customWidth="1"/>
    <col min="3" max="3" width="23.421875" style="0" customWidth="1"/>
    <col min="4" max="4" width="13.28125" style="0" customWidth="1"/>
    <col min="5" max="5" width="12.28125" style="0" customWidth="1"/>
    <col min="6" max="6" width="17.140625" style="0" customWidth="1"/>
    <col min="7" max="7" width="39.8515625" style="0" customWidth="1"/>
    <col min="8" max="8" width="43.57421875" style="0" customWidth="1"/>
    <col min="9" max="9" width="32.140625" style="0" customWidth="1"/>
    <col min="10" max="10" width="20.28125" style="0" customWidth="1"/>
    <col min="11" max="11" width="36.421875" style="0" customWidth="1"/>
  </cols>
  <sheetData>
    <row r="1" spans="1:11" ht="94.5">
      <c r="A1" s="77" t="s">
        <v>958</v>
      </c>
      <c r="B1" s="35" t="s">
        <v>1082</v>
      </c>
      <c r="C1" s="77" t="s">
        <v>1103</v>
      </c>
      <c r="D1" s="77" t="s">
        <v>1036</v>
      </c>
      <c r="E1" s="77" t="s">
        <v>1230</v>
      </c>
      <c r="F1" s="77" t="s">
        <v>426</v>
      </c>
      <c r="G1" s="77" t="s">
        <v>732</v>
      </c>
      <c r="H1" s="77" t="s">
        <v>733</v>
      </c>
      <c r="I1" s="77" t="s">
        <v>1231</v>
      </c>
      <c r="J1" s="86" t="s">
        <v>1102</v>
      </c>
      <c r="K1" s="77" t="s">
        <v>2028</v>
      </c>
    </row>
    <row r="2" spans="1:11" ht="104.25" customHeight="1">
      <c r="A2" s="10">
        <v>4</v>
      </c>
      <c r="B2" s="10">
        <v>14</v>
      </c>
      <c r="C2" s="74" t="s">
        <v>747</v>
      </c>
      <c r="D2" s="72">
        <v>320044</v>
      </c>
      <c r="E2" s="72">
        <v>320044</v>
      </c>
      <c r="F2" s="72">
        <f aca="true" t="shared" si="0" ref="F2:F7">D2-E2</f>
        <v>0</v>
      </c>
      <c r="G2" s="75" t="s">
        <v>1579</v>
      </c>
      <c r="H2" s="75" t="s">
        <v>781</v>
      </c>
      <c r="I2" s="10" t="s">
        <v>25</v>
      </c>
      <c r="J2" s="11" t="s">
        <v>125</v>
      </c>
      <c r="K2" s="87"/>
    </row>
    <row r="3" spans="1:11" ht="87.75" customHeight="1">
      <c r="A3" s="10">
        <v>6</v>
      </c>
      <c r="B3" s="10">
        <v>160</v>
      </c>
      <c r="C3" s="74" t="s">
        <v>748</v>
      </c>
      <c r="D3" s="72">
        <v>303550</v>
      </c>
      <c r="E3" s="72">
        <v>303550</v>
      </c>
      <c r="F3" s="72">
        <f t="shared" si="0"/>
        <v>0</v>
      </c>
      <c r="G3" s="10" t="s">
        <v>128</v>
      </c>
      <c r="H3" s="10" t="s">
        <v>1</v>
      </c>
      <c r="I3" s="10" t="s">
        <v>749</v>
      </c>
      <c r="J3" s="11" t="s">
        <v>125</v>
      </c>
      <c r="K3" s="87"/>
    </row>
    <row r="4" spans="1:11" ht="153" customHeight="1">
      <c r="A4" s="10">
        <v>14</v>
      </c>
      <c r="B4" s="10"/>
      <c r="C4" s="67" t="s">
        <v>1474</v>
      </c>
      <c r="D4" s="68">
        <v>261205</v>
      </c>
      <c r="E4" s="68">
        <v>57465</v>
      </c>
      <c r="F4" s="72">
        <f t="shared" si="0"/>
        <v>203740</v>
      </c>
      <c r="G4" s="10" t="s">
        <v>519</v>
      </c>
      <c r="H4" s="10" t="s">
        <v>1366</v>
      </c>
      <c r="I4" s="10" t="s">
        <v>749</v>
      </c>
      <c r="J4" s="11" t="s">
        <v>125</v>
      </c>
      <c r="K4" s="87"/>
    </row>
    <row r="5" spans="1:11" ht="76.5">
      <c r="A5" s="6">
        <v>104</v>
      </c>
      <c r="B5" s="87"/>
      <c r="C5" s="64" t="s">
        <v>1681</v>
      </c>
      <c r="D5" s="47">
        <v>300</v>
      </c>
      <c r="E5" s="47">
        <v>300</v>
      </c>
      <c r="F5" s="72">
        <f t="shared" si="0"/>
        <v>0</v>
      </c>
      <c r="G5" s="6" t="s">
        <v>1672</v>
      </c>
      <c r="H5" s="6" t="s">
        <v>1023</v>
      </c>
      <c r="I5" s="6" t="s">
        <v>1014</v>
      </c>
      <c r="J5" s="6" t="s">
        <v>125</v>
      </c>
      <c r="K5" s="139" t="s">
        <v>2029</v>
      </c>
    </row>
    <row r="6" spans="1:11" ht="76.5">
      <c r="A6" s="144">
        <v>105</v>
      </c>
      <c r="B6" s="145"/>
      <c r="C6" s="146" t="s">
        <v>1682</v>
      </c>
      <c r="D6" s="147">
        <v>300</v>
      </c>
      <c r="E6" s="147">
        <v>300</v>
      </c>
      <c r="F6" s="148">
        <f t="shared" si="0"/>
        <v>0</v>
      </c>
      <c r="G6" s="144" t="s">
        <v>1672</v>
      </c>
      <c r="H6" s="144" t="s">
        <v>2030</v>
      </c>
      <c r="I6" s="144" t="s">
        <v>1014</v>
      </c>
      <c r="J6" s="144" t="s">
        <v>125</v>
      </c>
      <c r="K6" s="139" t="s">
        <v>2029</v>
      </c>
    </row>
    <row r="7" spans="1:11" ht="140.25">
      <c r="A7" s="144">
        <v>43</v>
      </c>
      <c r="B7" s="145"/>
      <c r="C7" s="151" t="s">
        <v>628</v>
      </c>
      <c r="D7" s="147">
        <v>8990</v>
      </c>
      <c r="E7" s="147">
        <v>8990</v>
      </c>
      <c r="F7" s="148">
        <f t="shared" si="0"/>
        <v>0</v>
      </c>
      <c r="G7" s="144" t="s">
        <v>183</v>
      </c>
      <c r="H7" s="144" t="s">
        <v>2030</v>
      </c>
      <c r="I7" s="152" t="s">
        <v>1014</v>
      </c>
      <c r="J7" s="144" t="s">
        <v>125</v>
      </c>
      <c r="K7" s="139" t="s">
        <v>2029</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93"/>
  <sheetViews>
    <sheetView zoomScalePageLayoutView="0" workbookViewId="0" topLeftCell="A133">
      <selection activeCell="F142" sqref="F142"/>
    </sheetView>
  </sheetViews>
  <sheetFormatPr defaultColWidth="9.140625" defaultRowHeight="12.75"/>
  <cols>
    <col min="1" max="1" width="28.8515625" style="0" customWidth="1"/>
    <col min="2" max="2" width="22.28125" style="0" customWidth="1"/>
    <col min="3" max="3" width="10.421875" style="0" customWidth="1"/>
    <col min="6" max="6" width="28.140625" style="0" customWidth="1"/>
    <col min="7" max="7" width="24.8515625" style="0" customWidth="1"/>
  </cols>
  <sheetData>
    <row r="1" spans="1:8" ht="12.75">
      <c r="A1" s="200" t="s">
        <v>407</v>
      </c>
      <c r="B1" s="200"/>
      <c r="C1" s="200"/>
      <c r="D1" s="91"/>
      <c r="F1" s="200" t="s">
        <v>408</v>
      </c>
      <c r="G1" s="200"/>
      <c r="H1" s="200"/>
    </row>
    <row r="2" ht="12.75">
      <c r="D2" s="91"/>
    </row>
    <row r="3" spans="1:8" ht="51">
      <c r="A3" s="30" t="s">
        <v>1513</v>
      </c>
      <c r="B3" s="22" t="s">
        <v>1083</v>
      </c>
      <c r="C3" s="92">
        <v>2050</v>
      </c>
      <c r="D3" s="91">
        <v>1</v>
      </c>
      <c r="F3" s="36" t="s">
        <v>951</v>
      </c>
      <c r="G3" s="38" t="s">
        <v>949</v>
      </c>
      <c r="H3" s="93">
        <v>954</v>
      </c>
    </row>
    <row r="4" spans="1:8" ht="51">
      <c r="A4" s="30" t="s">
        <v>1513</v>
      </c>
      <c r="B4" s="22" t="s">
        <v>1084</v>
      </c>
      <c r="C4" s="92">
        <v>750</v>
      </c>
      <c r="D4" s="91">
        <v>2</v>
      </c>
      <c r="F4" s="36" t="s">
        <v>470</v>
      </c>
      <c r="G4" s="38" t="s">
        <v>983</v>
      </c>
      <c r="H4" s="93">
        <v>72</v>
      </c>
    </row>
    <row r="5" spans="1:8" ht="51">
      <c r="A5" s="30" t="s">
        <v>1513</v>
      </c>
      <c r="B5" s="22" t="s">
        <v>1087</v>
      </c>
      <c r="C5" s="92">
        <v>1140</v>
      </c>
      <c r="D5" s="91">
        <v>3</v>
      </c>
      <c r="F5" s="36" t="s">
        <v>147</v>
      </c>
      <c r="G5" s="38" t="s">
        <v>143</v>
      </c>
      <c r="H5" s="93">
        <v>9596</v>
      </c>
    </row>
    <row r="6" spans="1:8" ht="51">
      <c r="A6" s="30" t="s">
        <v>1513</v>
      </c>
      <c r="B6" s="22" t="s">
        <v>1238</v>
      </c>
      <c r="C6" s="92">
        <v>420</v>
      </c>
      <c r="D6" s="91">
        <v>4</v>
      </c>
      <c r="F6" s="36" t="s">
        <v>148</v>
      </c>
      <c r="G6" s="38" t="s">
        <v>149</v>
      </c>
      <c r="H6" s="93">
        <v>30000</v>
      </c>
    </row>
    <row r="7" spans="1:8" ht="51">
      <c r="A7" s="30" t="s">
        <v>1513</v>
      </c>
      <c r="B7" s="22" t="s">
        <v>1090</v>
      </c>
      <c r="C7" s="92">
        <v>230</v>
      </c>
      <c r="D7" s="91">
        <v>5</v>
      </c>
      <c r="F7" s="36" t="s">
        <v>373</v>
      </c>
      <c r="G7" s="38" t="s">
        <v>374</v>
      </c>
      <c r="H7" s="93">
        <v>5738</v>
      </c>
    </row>
    <row r="8" spans="1:8" ht="51">
      <c r="A8" s="30" t="s">
        <v>1513</v>
      </c>
      <c r="B8" s="22" t="s">
        <v>1073</v>
      </c>
      <c r="C8" s="92">
        <v>220</v>
      </c>
      <c r="D8" s="91">
        <v>6</v>
      </c>
      <c r="F8" s="36" t="s">
        <v>373</v>
      </c>
      <c r="G8" s="38" t="s">
        <v>378</v>
      </c>
      <c r="H8" s="93">
        <v>4596</v>
      </c>
    </row>
    <row r="9" spans="1:8" ht="51">
      <c r="A9" s="30" t="s">
        <v>1513</v>
      </c>
      <c r="B9" s="22" t="s">
        <v>1093</v>
      </c>
      <c r="C9" s="92">
        <v>430</v>
      </c>
      <c r="D9" s="91">
        <v>7</v>
      </c>
      <c r="F9" s="36" t="s">
        <v>373</v>
      </c>
      <c r="G9" s="38" t="s">
        <v>953</v>
      </c>
      <c r="H9" s="93">
        <v>3188</v>
      </c>
    </row>
    <row r="10" spans="1:8" ht="51">
      <c r="A10" s="30" t="s">
        <v>1513</v>
      </c>
      <c r="B10" s="22" t="s">
        <v>1096</v>
      </c>
      <c r="C10" s="92">
        <v>370</v>
      </c>
      <c r="D10" s="91">
        <v>8</v>
      </c>
      <c r="F10" s="36" t="s">
        <v>373</v>
      </c>
      <c r="G10" s="38" t="s">
        <v>217</v>
      </c>
      <c r="H10" s="93">
        <v>4583</v>
      </c>
    </row>
    <row r="11" spans="1:8" ht="51">
      <c r="A11" s="30" t="s">
        <v>1513</v>
      </c>
      <c r="B11" s="22" t="s">
        <v>1098</v>
      </c>
      <c r="C11" s="92">
        <v>130</v>
      </c>
      <c r="D11" s="91">
        <v>9</v>
      </c>
      <c r="F11" s="36" t="s">
        <v>373</v>
      </c>
      <c r="G11" s="38" t="s">
        <v>222</v>
      </c>
      <c r="H11" s="93">
        <v>676</v>
      </c>
    </row>
    <row r="12" spans="1:8" ht="51">
      <c r="A12" s="30" t="s">
        <v>1513</v>
      </c>
      <c r="B12" s="22" t="s">
        <v>98</v>
      </c>
      <c r="C12" s="92">
        <v>500</v>
      </c>
      <c r="D12" s="91">
        <v>10</v>
      </c>
      <c r="F12" s="36" t="s">
        <v>373</v>
      </c>
      <c r="G12" s="38" t="s">
        <v>226</v>
      </c>
      <c r="H12" s="93">
        <v>3288</v>
      </c>
    </row>
    <row r="13" spans="1:8" ht="51">
      <c r="A13" s="30" t="s">
        <v>1513</v>
      </c>
      <c r="B13" s="22" t="s">
        <v>101</v>
      </c>
      <c r="C13" s="92">
        <v>260</v>
      </c>
      <c r="D13" s="91">
        <v>11</v>
      </c>
      <c r="F13" s="36" t="s">
        <v>373</v>
      </c>
      <c r="G13" s="38" t="s">
        <v>231</v>
      </c>
      <c r="H13" s="93">
        <v>3058</v>
      </c>
    </row>
    <row r="14" spans="1:8" ht="51">
      <c r="A14" s="30" t="s">
        <v>1513</v>
      </c>
      <c r="B14" s="22" t="s">
        <v>1070</v>
      </c>
      <c r="C14" s="92">
        <v>850</v>
      </c>
      <c r="D14" s="91">
        <v>12</v>
      </c>
      <c r="F14" s="36" t="s">
        <v>373</v>
      </c>
      <c r="G14" s="38" t="s">
        <v>235</v>
      </c>
      <c r="H14" s="93">
        <v>6747</v>
      </c>
    </row>
    <row r="15" spans="1:8" ht="51">
      <c r="A15" s="30" t="s">
        <v>1513</v>
      </c>
      <c r="B15" s="22" t="s">
        <v>430</v>
      </c>
      <c r="C15" s="92">
        <v>200</v>
      </c>
      <c r="D15" s="91">
        <v>13</v>
      </c>
      <c r="F15" s="36" t="s">
        <v>373</v>
      </c>
      <c r="G15" s="38" t="s">
        <v>1604</v>
      </c>
      <c r="H15" s="93">
        <v>8343</v>
      </c>
    </row>
    <row r="16" spans="1:8" ht="51">
      <c r="A16" s="30" t="s">
        <v>1513</v>
      </c>
      <c r="B16" s="22" t="s">
        <v>104</v>
      </c>
      <c r="C16" s="92">
        <v>1190</v>
      </c>
      <c r="D16" s="91">
        <v>14</v>
      </c>
      <c r="F16" s="36" t="s">
        <v>373</v>
      </c>
      <c r="G16" s="38" t="s">
        <v>1608</v>
      </c>
      <c r="H16" s="93">
        <v>6773</v>
      </c>
    </row>
    <row r="17" spans="1:8" ht="51">
      <c r="A17" s="30" t="s">
        <v>1513</v>
      </c>
      <c r="B17" s="22" t="s">
        <v>1457</v>
      </c>
      <c r="C17" s="92">
        <v>410</v>
      </c>
      <c r="D17" s="91">
        <v>15</v>
      </c>
      <c r="F17" s="36" t="s">
        <v>373</v>
      </c>
      <c r="G17" s="38" t="s">
        <v>819</v>
      </c>
      <c r="H17" s="93">
        <v>301</v>
      </c>
    </row>
    <row r="18" spans="1:8" ht="51">
      <c r="A18" s="30" t="s">
        <v>1513</v>
      </c>
      <c r="B18" s="22" t="s">
        <v>107</v>
      </c>
      <c r="C18" s="92">
        <v>260</v>
      </c>
      <c r="D18" s="91">
        <v>16</v>
      </c>
      <c r="F18" s="36" t="s">
        <v>373</v>
      </c>
      <c r="G18" s="38" t="s">
        <v>1624</v>
      </c>
      <c r="H18" s="93">
        <v>798</v>
      </c>
    </row>
    <row r="19" spans="1:8" ht="51">
      <c r="A19" s="30" t="s">
        <v>1513</v>
      </c>
      <c r="B19" s="22" t="s">
        <v>109</v>
      </c>
      <c r="C19" s="92">
        <v>160</v>
      </c>
      <c r="D19" s="91">
        <v>17</v>
      </c>
      <c r="F19" s="36" t="s">
        <v>373</v>
      </c>
      <c r="G19" s="38" t="s">
        <v>1628</v>
      </c>
      <c r="H19" s="93">
        <v>13010</v>
      </c>
    </row>
    <row r="20" spans="1:8" ht="51">
      <c r="A20" s="30" t="s">
        <v>1513</v>
      </c>
      <c r="B20" s="22" t="s">
        <v>1461</v>
      </c>
      <c r="C20" s="92">
        <v>180</v>
      </c>
      <c r="D20" s="91">
        <v>18</v>
      </c>
      <c r="F20" s="36" t="s">
        <v>373</v>
      </c>
      <c r="G20" s="38" t="s">
        <v>1632</v>
      </c>
      <c r="H20" s="93">
        <v>2229</v>
      </c>
    </row>
    <row r="21" spans="1:8" ht="51">
      <c r="A21" s="30" t="s">
        <v>1513</v>
      </c>
      <c r="B21" s="22" t="s">
        <v>1515</v>
      </c>
      <c r="C21" s="92">
        <v>380</v>
      </c>
      <c r="D21" s="91">
        <v>19</v>
      </c>
      <c r="F21" s="36" t="s">
        <v>373</v>
      </c>
      <c r="G21" s="38" t="s">
        <v>1636</v>
      </c>
      <c r="H21" s="93">
        <v>11650</v>
      </c>
    </row>
    <row r="22" spans="1:8" ht="51">
      <c r="A22" s="30" t="s">
        <v>1513</v>
      </c>
      <c r="B22" s="22" t="s">
        <v>1655</v>
      </c>
      <c r="C22" s="92">
        <v>780</v>
      </c>
      <c r="D22" s="91">
        <v>20</v>
      </c>
      <c r="F22" s="36" t="s">
        <v>373</v>
      </c>
      <c r="G22" s="38" t="s">
        <v>1368</v>
      </c>
      <c r="H22" s="93">
        <v>6913</v>
      </c>
    </row>
    <row r="23" spans="1:8" ht="51">
      <c r="A23" s="30" t="s">
        <v>1513</v>
      </c>
      <c r="B23" s="22" t="s">
        <v>1465</v>
      </c>
      <c r="C23" s="92">
        <v>620</v>
      </c>
      <c r="D23" s="91">
        <v>21</v>
      </c>
      <c r="F23" s="36" t="s">
        <v>373</v>
      </c>
      <c r="G23" s="38" t="s">
        <v>1372</v>
      </c>
      <c r="H23" s="93">
        <v>534</v>
      </c>
    </row>
    <row r="24" spans="1:8" ht="51">
      <c r="A24" s="30" t="s">
        <v>1513</v>
      </c>
      <c r="B24" s="22" t="s">
        <v>1745</v>
      </c>
      <c r="C24" s="92">
        <v>390</v>
      </c>
      <c r="D24" s="91">
        <v>22</v>
      </c>
      <c r="F24" s="36" t="s">
        <v>373</v>
      </c>
      <c r="G24" s="38" t="s">
        <v>1488</v>
      </c>
      <c r="H24" s="93">
        <v>1971</v>
      </c>
    </row>
    <row r="25" spans="1:8" ht="51">
      <c r="A25" s="30" t="s">
        <v>1513</v>
      </c>
      <c r="B25" s="22" t="s">
        <v>1749</v>
      </c>
      <c r="C25" s="92">
        <v>80</v>
      </c>
      <c r="D25" s="91">
        <v>23</v>
      </c>
      <c r="F25" s="36" t="s">
        <v>373</v>
      </c>
      <c r="G25" s="38" t="s">
        <v>1492</v>
      </c>
      <c r="H25" s="93">
        <v>2482</v>
      </c>
    </row>
    <row r="26" spans="1:8" ht="51">
      <c r="A26" s="30" t="s">
        <v>1513</v>
      </c>
      <c r="B26" s="22" t="s">
        <v>428</v>
      </c>
      <c r="C26" s="92">
        <v>220</v>
      </c>
      <c r="D26" s="91">
        <v>24</v>
      </c>
      <c r="F26" s="36" t="s">
        <v>373</v>
      </c>
      <c r="G26" s="38" t="s">
        <v>1496</v>
      </c>
      <c r="H26" s="93">
        <v>285</v>
      </c>
    </row>
    <row r="27" spans="1:8" ht="51">
      <c r="A27" s="30" t="s">
        <v>1513</v>
      </c>
      <c r="B27" s="22" t="s">
        <v>1754</v>
      </c>
      <c r="C27" s="92">
        <v>150</v>
      </c>
      <c r="D27" s="91">
        <v>25</v>
      </c>
      <c r="F27" s="36" t="s">
        <v>373</v>
      </c>
      <c r="G27" s="38" t="s">
        <v>1500</v>
      </c>
      <c r="H27" s="93">
        <v>3037</v>
      </c>
    </row>
    <row r="28" spans="1:8" ht="51">
      <c r="A28" s="30" t="s">
        <v>1513</v>
      </c>
      <c r="B28" s="22" t="s">
        <v>1758</v>
      </c>
      <c r="C28" s="92">
        <v>340</v>
      </c>
      <c r="D28" s="91">
        <v>26</v>
      </c>
      <c r="F28" s="36" t="s">
        <v>373</v>
      </c>
      <c r="G28" s="38" t="s">
        <v>1504</v>
      </c>
      <c r="H28" s="93">
        <v>23603</v>
      </c>
    </row>
    <row r="29" spans="1:8" ht="51">
      <c r="A29" s="30" t="s">
        <v>1513</v>
      </c>
      <c r="B29" s="22" t="s">
        <v>1762</v>
      </c>
      <c r="C29" s="92">
        <v>70</v>
      </c>
      <c r="D29" s="91">
        <v>27</v>
      </c>
      <c r="F29" s="36" t="s">
        <v>373</v>
      </c>
      <c r="G29" s="38" t="s">
        <v>1508</v>
      </c>
      <c r="H29" s="93">
        <v>9349</v>
      </c>
    </row>
    <row r="30" spans="1:8" ht="51">
      <c r="A30" s="30" t="s">
        <v>1513</v>
      </c>
      <c r="B30" s="22" t="s">
        <v>188</v>
      </c>
      <c r="C30" s="92">
        <v>370</v>
      </c>
      <c r="D30" s="91">
        <v>28</v>
      </c>
      <c r="F30" s="36" t="s">
        <v>373</v>
      </c>
      <c r="G30" s="38" t="s">
        <v>1181</v>
      </c>
      <c r="H30" s="93">
        <v>1713</v>
      </c>
    </row>
    <row r="31" spans="1:8" ht="51">
      <c r="A31" s="30" t="s">
        <v>1513</v>
      </c>
      <c r="B31" s="22" t="s">
        <v>1767</v>
      </c>
      <c r="C31" s="92">
        <v>400</v>
      </c>
      <c r="D31" s="91">
        <v>29</v>
      </c>
      <c r="F31" s="36" t="s">
        <v>373</v>
      </c>
      <c r="G31" s="38" t="s">
        <v>1185</v>
      </c>
      <c r="H31" s="93">
        <v>474</v>
      </c>
    </row>
    <row r="32" spans="1:8" ht="51">
      <c r="A32" s="30" t="s">
        <v>1513</v>
      </c>
      <c r="B32" s="22" t="s">
        <v>1771</v>
      </c>
      <c r="C32" s="92">
        <v>260</v>
      </c>
      <c r="D32" s="91">
        <v>30</v>
      </c>
      <c r="F32" s="36" t="s">
        <v>373</v>
      </c>
      <c r="G32" s="38" t="s">
        <v>1188</v>
      </c>
      <c r="H32" s="93">
        <v>3285</v>
      </c>
    </row>
    <row r="33" spans="1:8" ht="51">
      <c r="A33" s="30" t="s">
        <v>1513</v>
      </c>
      <c r="B33" s="22" t="s">
        <v>433</v>
      </c>
      <c r="C33" s="92">
        <v>180</v>
      </c>
      <c r="D33" s="91">
        <v>31</v>
      </c>
      <c r="F33" s="36" t="s">
        <v>373</v>
      </c>
      <c r="G33" s="38" t="s">
        <v>1193</v>
      </c>
      <c r="H33" s="93">
        <v>4098</v>
      </c>
    </row>
    <row r="34" spans="1:8" ht="51">
      <c r="A34" s="30" t="s">
        <v>1513</v>
      </c>
      <c r="B34" s="22" t="s">
        <v>115</v>
      </c>
      <c r="C34" s="92">
        <v>1100</v>
      </c>
      <c r="D34" s="91">
        <v>32</v>
      </c>
      <c r="F34" s="36" t="s">
        <v>373</v>
      </c>
      <c r="G34" s="38" t="s">
        <v>1215</v>
      </c>
      <c r="H34" s="93">
        <v>940</v>
      </c>
    </row>
    <row r="35" spans="1:8" ht="51">
      <c r="A35" s="30" t="s">
        <v>1513</v>
      </c>
      <c r="B35" s="22" t="s">
        <v>1110</v>
      </c>
      <c r="C35" s="92">
        <v>700</v>
      </c>
      <c r="D35" s="91">
        <v>33</v>
      </c>
      <c r="F35" s="36" t="s">
        <v>373</v>
      </c>
      <c r="G35" s="38" t="s">
        <v>1219</v>
      </c>
      <c r="H35" s="93">
        <v>6770</v>
      </c>
    </row>
    <row r="36" spans="1:8" ht="51">
      <c r="A36" s="30" t="s">
        <v>1513</v>
      </c>
      <c r="B36" s="22" t="s">
        <v>185</v>
      </c>
      <c r="C36" s="92">
        <v>822</v>
      </c>
      <c r="D36" s="91">
        <v>34</v>
      </c>
      <c r="F36" s="36" t="s">
        <v>373</v>
      </c>
      <c r="G36" s="38" t="s">
        <v>1223</v>
      </c>
      <c r="H36" s="93">
        <v>807</v>
      </c>
    </row>
    <row r="37" spans="1:8" ht="51">
      <c r="A37" s="30" t="s">
        <v>1513</v>
      </c>
      <c r="B37" s="22" t="s">
        <v>1115</v>
      </c>
      <c r="C37" s="92">
        <v>280</v>
      </c>
      <c r="D37" s="91">
        <v>35</v>
      </c>
      <c r="F37" s="36" t="s">
        <v>373</v>
      </c>
      <c r="G37" s="38" t="s">
        <v>1227</v>
      </c>
      <c r="H37" s="93">
        <v>2497</v>
      </c>
    </row>
    <row r="38" spans="1:8" ht="38.25">
      <c r="A38" s="30" t="s">
        <v>1513</v>
      </c>
      <c r="B38" s="22" t="s">
        <v>1119</v>
      </c>
      <c r="C38" s="92">
        <v>2907</v>
      </c>
      <c r="D38" s="91">
        <v>36</v>
      </c>
      <c r="F38" s="36" t="s">
        <v>373</v>
      </c>
      <c r="G38" s="38" t="s">
        <v>1247</v>
      </c>
      <c r="H38" s="93">
        <v>922</v>
      </c>
    </row>
    <row r="39" spans="1:8" ht="51">
      <c r="A39" s="30" t="s">
        <v>1513</v>
      </c>
      <c r="B39" s="22" t="s">
        <v>1067</v>
      </c>
      <c r="C39" s="92">
        <v>1160</v>
      </c>
      <c r="D39" s="91">
        <v>37</v>
      </c>
      <c r="F39" s="36" t="s">
        <v>373</v>
      </c>
      <c r="G39" s="38" t="s">
        <v>1251</v>
      </c>
      <c r="H39" s="93">
        <v>3325</v>
      </c>
    </row>
    <row r="40" spans="1:8" ht="38.25">
      <c r="A40" s="30" t="s">
        <v>1513</v>
      </c>
      <c r="B40" s="22" t="s">
        <v>436</v>
      </c>
      <c r="C40" s="92">
        <v>939</v>
      </c>
      <c r="D40" s="91">
        <v>38</v>
      </c>
      <c r="F40" s="36" t="s">
        <v>373</v>
      </c>
      <c r="G40" s="38" t="s">
        <v>1255</v>
      </c>
      <c r="H40" s="93">
        <v>4528</v>
      </c>
    </row>
    <row r="41" spans="1:8" ht="51">
      <c r="A41" s="30" t="s">
        <v>1513</v>
      </c>
      <c r="B41" s="22" t="s">
        <v>1300</v>
      </c>
      <c r="C41" s="92">
        <v>774</v>
      </c>
      <c r="D41" s="91">
        <v>39</v>
      </c>
      <c r="F41" s="36" t="s">
        <v>373</v>
      </c>
      <c r="G41" s="38" t="s">
        <v>1259</v>
      </c>
      <c r="H41" s="93">
        <v>13169</v>
      </c>
    </row>
    <row r="42" spans="1:8" ht="51">
      <c r="A42" s="30" t="s">
        <v>1513</v>
      </c>
      <c r="B42" s="22" t="s">
        <v>1304</v>
      </c>
      <c r="C42" s="92">
        <v>510</v>
      </c>
      <c r="D42" s="91">
        <v>40</v>
      </c>
      <c r="F42" s="36" t="s">
        <v>373</v>
      </c>
      <c r="G42" s="38" t="s">
        <v>1262</v>
      </c>
      <c r="H42" s="93">
        <v>1259</v>
      </c>
    </row>
    <row r="43" spans="1:8" ht="51">
      <c r="A43" s="30" t="s">
        <v>1513</v>
      </c>
      <c r="B43" s="22" t="s">
        <v>1308</v>
      </c>
      <c r="C43" s="92">
        <v>183</v>
      </c>
      <c r="D43" s="91">
        <v>41</v>
      </c>
      <c r="F43" s="36" t="s">
        <v>373</v>
      </c>
      <c r="G43" s="38" t="s">
        <v>1266</v>
      </c>
      <c r="H43" s="93">
        <v>6323</v>
      </c>
    </row>
    <row r="44" spans="1:8" ht="51">
      <c r="A44" s="30" t="s">
        <v>1513</v>
      </c>
      <c r="B44" s="22" t="s">
        <v>1795</v>
      </c>
      <c r="C44" s="92">
        <v>324</v>
      </c>
      <c r="D44" s="91">
        <v>42</v>
      </c>
      <c r="F44" s="36" t="s">
        <v>373</v>
      </c>
      <c r="G44" s="38" t="s">
        <v>1270</v>
      </c>
      <c r="H44" s="93">
        <v>4496</v>
      </c>
    </row>
    <row r="45" spans="1:8" ht="51">
      <c r="A45" s="30" t="s">
        <v>1513</v>
      </c>
      <c r="B45" s="22" t="s">
        <v>1312</v>
      </c>
      <c r="C45" s="92">
        <v>165</v>
      </c>
      <c r="D45" s="91">
        <v>43</v>
      </c>
      <c r="F45" s="36" t="s">
        <v>373</v>
      </c>
      <c r="G45" s="38" t="s">
        <v>1274</v>
      </c>
      <c r="H45" s="93">
        <v>425</v>
      </c>
    </row>
    <row r="46" spans="1:8" ht="51">
      <c r="A46" s="30" t="s">
        <v>1513</v>
      </c>
      <c r="B46" s="22" t="s">
        <v>1316</v>
      </c>
      <c r="C46" s="92">
        <v>100</v>
      </c>
      <c r="D46" s="91">
        <v>44</v>
      </c>
      <c r="F46" s="36" t="s">
        <v>373</v>
      </c>
      <c r="G46" s="38" t="s">
        <v>1597</v>
      </c>
      <c r="H46" s="93">
        <v>2493</v>
      </c>
    </row>
    <row r="47" spans="1:8" ht="51">
      <c r="A47" s="30" t="s">
        <v>1513</v>
      </c>
      <c r="B47" s="22" t="s">
        <v>1320</v>
      </c>
      <c r="C47" s="92">
        <v>1150</v>
      </c>
      <c r="D47" s="91">
        <v>45</v>
      </c>
      <c r="F47" s="36" t="s">
        <v>373</v>
      </c>
      <c r="G47" s="38" t="s">
        <v>1197</v>
      </c>
      <c r="H47" s="93">
        <v>1566</v>
      </c>
    </row>
    <row r="48" spans="1:8" ht="51">
      <c r="A48" s="30" t="s">
        <v>1513</v>
      </c>
      <c r="B48" s="22" t="s">
        <v>520</v>
      </c>
      <c r="C48" s="92">
        <v>1058</v>
      </c>
      <c r="D48" s="91">
        <v>46</v>
      </c>
      <c r="F48" s="36" t="s">
        <v>373</v>
      </c>
      <c r="G48" s="38" t="s">
        <v>1201</v>
      </c>
      <c r="H48" s="93">
        <v>376</v>
      </c>
    </row>
    <row r="49" spans="1:8" ht="38.25">
      <c r="A49" s="30" t="s">
        <v>1513</v>
      </c>
      <c r="B49" s="22" t="s">
        <v>1138</v>
      </c>
      <c r="C49" s="92">
        <v>830</v>
      </c>
      <c r="D49" s="91">
        <v>47</v>
      </c>
      <c r="F49" s="36" t="s">
        <v>373</v>
      </c>
      <c r="G49" s="38" t="s">
        <v>883</v>
      </c>
      <c r="H49" s="93">
        <v>2192</v>
      </c>
    </row>
    <row r="50" spans="1:8" ht="38.25">
      <c r="A50" s="30" t="s">
        <v>1513</v>
      </c>
      <c r="B50" s="22" t="s">
        <v>1076</v>
      </c>
      <c r="C50" s="92">
        <v>3131</v>
      </c>
      <c r="D50" s="91">
        <v>48</v>
      </c>
      <c r="F50" s="36" t="s">
        <v>373</v>
      </c>
      <c r="G50" s="38" t="s">
        <v>887</v>
      </c>
      <c r="H50" s="93">
        <v>689</v>
      </c>
    </row>
    <row r="51" spans="1:8" ht="38.25">
      <c r="A51" s="30" t="s">
        <v>1513</v>
      </c>
      <c r="B51" s="22" t="s">
        <v>988</v>
      </c>
      <c r="C51" s="92">
        <v>3455</v>
      </c>
      <c r="D51" s="91">
        <v>49</v>
      </c>
      <c r="F51" s="36" t="s">
        <v>373</v>
      </c>
      <c r="G51" s="38" t="s">
        <v>1822</v>
      </c>
      <c r="H51" s="93">
        <v>2282</v>
      </c>
    </row>
    <row r="52" spans="1:8" ht="51">
      <c r="A52" s="30" t="s">
        <v>1513</v>
      </c>
      <c r="B52" s="22" t="s">
        <v>990</v>
      </c>
      <c r="C52" s="92">
        <v>1265</v>
      </c>
      <c r="D52" s="91">
        <v>50</v>
      </c>
      <c r="F52" s="36" t="s">
        <v>373</v>
      </c>
      <c r="G52" s="38" t="s">
        <v>1826</v>
      </c>
      <c r="H52" s="93">
        <v>30131</v>
      </c>
    </row>
    <row r="53" spans="1:8" ht="38.25">
      <c r="A53" s="30" t="s">
        <v>1513</v>
      </c>
      <c r="B53" s="22" t="s">
        <v>1518</v>
      </c>
      <c r="C53" s="92">
        <v>3767</v>
      </c>
      <c r="D53" s="91">
        <v>51</v>
      </c>
      <c r="F53" s="36" t="s">
        <v>373</v>
      </c>
      <c r="G53" s="38" t="s">
        <v>1830</v>
      </c>
      <c r="H53" s="93">
        <v>12204</v>
      </c>
    </row>
    <row r="54" spans="1:8" ht="38.25">
      <c r="A54" s="30" t="s">
        <v>1513</v>
      </c>
      <c r="B54" s="22" t="s">
        <v>995</v>
      </c>
      <c r="C54" s="92">
        <v>1627</v>
      </c>
      <c r="D54" s="91">
        <v>52</v>
      </c>
      <c r="F54" s="36" t="s">
        <v>373</v>
      </c>
      <c r="G54" s="38" t="s">
        <v>1834</v>
      </c>
      <c r="H54" s="93">
        <v>7224</v>
      </c>
    </row>
    <row r="55" spans="1:8" ht="38.25">
      <c r="A55" s="30" t="s">
        <v>1513</v>
      </c>
      <c r="B55" s="22" t="s">
        <v>1792</v>
      </c>
      <c r="C55" s="92">
        <v>1475</v>
      </c>
      <c r="D55" s="91">
        <v>53</v>
      </c>
      <c r="F55" s="36" t="s">
        <v>373</v>
      </c>
      <c r="G55" s="38" t="s">
        <v>1838</v>
      </c>
      <c r="H55" s="93">
        <v>2089</v>
      </c>
    </row>
    <row r="56" spans="1:8" ht="38.25">
      <c r="A56" s="30" t="s">
        <v>1513</v>
      </c>
      <c r="B56" s="22" t="s">
        <v>999</v>
      </c>
      <c r="C56" s="92">
        <v>1392</v>
      </c>
      <c r="D56" s="91">
        <v>54</v>
      </c>
      <c r="F56" s="36" t="s">
        <v>373</v>
      </c>
      <c r="G56" s="38" t="s">
        <v>1842</v>
      </c>
      <c r="H56" s="93">
        <v>6796</v>
      </c>
    </row>
    <row r="57" spans="1:8" ht="38.25">
      <c r="A57" s="30" t="s">
        <v>1513</v>
      </c>
      <c r="B57" s="22" t="s">
        <v>162</v>
      </c>
      <c r="C57" s="92">
        <v>745</v>
      </c>
      <c r="D57" s="91">
        <v>55</v>
      </c>
      <c r="F57" s="36" t="s">
        <v>373</v>
      </c>
      <c r="G57" s="38" t="s">
        <v>1846</v>
      </c>
      <c r="H57" s="93">
        <v>12984</v>
      </c>
    </row>
    <row r="58" spans="1:8" ht="51">
      <c r="A58" s="30" t="s">
        <v>1513</v>
      </c>
      <c r="B58" s="22" t="s">
        <v>933</v>
      </c>
      <c r="C58" s="92">
        <v>716</v>
      </c>
      <c r="D58" s="91">
        <v>56</v>
      </c>
      <c r="F58" s="36" t="s">
        <v>373</v>
      </c>
      <c r="G58" s="38" t="s">
        <v>1850</v>
      </c>
      <c r="H58" s="93">
        <v>5116</v>
      </c>
    </row>
    <row r="59" spans="1:8" ht="51">
      <c r="A59" s="30" t="s">
        <v>1513</v>
      </c>
      <c r="B59" s="22" t="s">
        <v>937</v>
      </c>
      <c r="C59" s="92">
        <v>4552</v>
      </c>
      <c r="D59" s="91">
        <v>57</v>
      </c>
      <c r="F59" s="36" t="s">
        <v>373</v>
      </c>
      <c r="G59" s="38" t="s">
        <v>1854</v>
      </c>
      <c r="H59" s="93">
        <v>1318</v>
      </c>
    </row>
    <row r="60" spans="1:8" ht="51">
      <c r="A60" s="30" t="s">
        <v>1513</v>
      </c>
      <c r="B60" s="22" t="s">
        <v>940</v>
      </c>
      <c r="C60" s="92">
        <v>676</v>
      </c>
      <c r="D60" s="91">
        <v>58</v>
      </c>
      <c r="F60" s="36" t="s">
        <v>373</v>
      </c>
      <c r="G60" s="38" t="s">
        <v>594</v>
      </c>
      <c r="H60" s="93">
        <v>4729</v>
      </c>
    </row>
    <row r="61" spans="1:8" ht="51">
      <c r="A61" s="30" t="s">
        <v>1513</v>
      </c>
      <c r="B61" s="22" t="s">
        <v>1521</v>
      </c>
      <c r="C61" s="92">
        <v>1572</v>
      </c>
      <c r="D61" s="91">
        <v>59</v>
      </c>
      <c r="F61" s="36" t="s">
        <v>373</v>
      </c>
      <c r="G61" s="38" t="s">
        <v>1816</v>
      </c>
      <c r="H61" s="93">
        <v>25029</v>
      </c>
    </row>
    <row r="62" spans="1:8" ht="25.5">
      <c r="A62" s="30" t="s">
        <v>1513</v>
      </c>
      <c r="B62" s="22" t="s">
        <v>1079</v>
      </c>
      <c r="C62" s="92">
        <v>196</v>
      </c>
      <c r="D62" s="91">
        <v>60</v>
      </c>
      <c r="F62" s="36" t="s">
        <v>373</v>
      </c>
      <c r="G62" s="38" t="s">
        <v>690</v>
      </c>
      <c r="H62" s="93">
        <v>9621</v>
      </c>
    </row>
    <row r="63" spans="1:8" ht="38.25">
      <c r="A63" s="30" t="s">
        <v>1513</v>
      </c>
      <c r="B63" s="22" t="s">
        <v>1233</v>
      </c>
      <c r="C63" s="92">
        <v>356</v>
      </c>
      <c r="D63" s="91">
        <v>61</v>
      </c>
      <c r="F63" s="36" t="s">
        <v>373</v>
      </c>
      <c r="G63" s="38" t="s">
        <v>694</v>
      </c>
      <c r="H63" s="93">
        <v>3278</v>
      </c>
    </row>
    <row r="64" spans="1:8" ht="38.25">
      <c r="A64" s="30" t="s">
        <v>1513</v>
      </c>
      <c r="B64" s="22" t="s">
        <v>1419</v>
      </c>
      <c r="C64" s="92">
        <v>559</v>
      </c>
      <c r="D64" s="91">
        <v>62</v>
      </c>
      <c r="F64" s="36" t="s">
        <v>373</v>
      </c>
      <c r="G64" s="38" t="s">
        <v>698</v>
      </c>
      <c r="H64" s="93">
        <v>1624</v>
      </c>
    </row>
    <row r="65" spans="1:8" ht="51">
      <c r="A65" s="30" t="s">
        <v>1513</v>
      </c>
      <c r="B65" s="22" t="s">
        <v>1423</v>
      </c>
      <c r="C65" s="92">
        <v>455</v>
      </c>
      <c r="D65" s="91">
        <v>63</v>
      </c>
      <c r="F65" s="36" t="s">
        <v>373</v>
      </c>
      <c r="G65" s="38" t="s">
        <v>702</v>
      </c>
      <c r="H65" s="93">
        <v>8898</v>
      </c>
    </row>
    <row r="66" spans="1:8" ht="38.25">
      <c r="A66" s="30" t="s">
        <v>1513</v>
      </c>
      <c r="B66" s="22" t="s">
        <v>1427</v>
      </c>
      <c r="C66" s="92">
        <v>316</v>
      </c>
      <c r="D66" s="91">
        <v>64</v>
      </c>
      <c r="F66" s="36" t="s">
        <v>373</v>
      </c>
      <c r="G66" s="38" t="s">
        <v>706</v>
      </c>
      <c r="H66" s="93">
        <v>2714</v>
      </c>
    </row>
    <row r="67" spans="1:8" ht="38.25">
      <c r="A67" s="30" t="s">
        <v>1513</v>
      </c>
      <c r="B67" s="22" t="s">
        <v>1427</v>
      </c>
      <c r="C67" s="92">
        <v>414</v>
      </c>
      <c r="D67" s="91">
        <v>65</v>
      </c>
      <c r="F67" s="36" t="s">
        <v>373</v>
      </c>
      <c r="G67" s="38" t="s">
        <v>710</v>
      </c>
      <c r="H67" s="93">
        <v>1652</v>
      </c>
    </row>
    <row r="68" spans="1:8" ht="51">
      <c r="A68" s="30" t="s">
        <v>1513</v>
      </c>
      <c r="B68" s="22" t="s">
        <v>1434</v>
      </c>
      <c r="C68" s="92">
        <v>500</v>
      </c>
      <c r="D68" s="91">
        <v>66</v>
      </c>
      <c r="F68" s="36" t="s">
        <v>373</v>
      </c>
      <c r="G68" s="38" t="s">
        <v>714</v>
      </c>
      <c r="H68" s="93">
        <v>2858</v>
      </c>
    </row>
    <row r="69" spans="1:8" ht="38.25">
      <c r="A69" s="30" t="s">
        <v>1513</v>
      </c>
      <c r="B69" s="22" t="s">
        <v>399</v>
      </c>
      <c r="C69" s="92">
        <v>1089</v>
      </c>
      <c r="D69" s="91">
        <v>67</v>
      </c>
      <c r="F69" s="36" t="s">
        <v>373</v>
      </c>
      <c r="G69" s="38" t="s">
        <v>718</v>
      </c>
      <c r="H69" s="93">
        <v>12454</v>
      </c>
    </row>
    <row r="70" spans="1:8" ht="38.25">
      <c r="A70" s="30" t="s">
        <v>1513</v>
      </c>
      <c r="B70" s="22" t="s">
        <v>1438</v>
      </c>
      <c r="C70" s="92">
        <v>1133</v>
      </c>
      <c r="D70" s="91">
        <v>68</v>
      </c>
      <c r="F70" s="36" t="s">
        <v>373</v>
      </c>
      <c r="G70" s="38" t="s">
        <v>818</v>
      </c>
      <c r="H70" s="93">
        <v>2549</v>
      </c>
    </row>
    <row r="71" spans="1:8" ht="51">
      <c r="A71" s="30" t="s">
        <v>1513</v>
      </c>
      <c r="B71" s="22" t="s">
        <v>865</v>
      </c>
      <c r="C71" s="92">
        <v>600</v>
      </c>
      <c r="D71" s="91">
        <v>69</v>
      </c>
      <c r="F71" s="36" t="s">
        <v>373</v>
      </c>
      <c r="G71" s="38" t="s">
        <v>724</v>
      </c>
      <c r="H71" s="93">
        <v>1378</v>
      </c>
    </row>
    <row r="72" spans="1:8" ht="38.25">
      <c r="A72" s="30" t="s">
        <v>1513</v>
      </c>
      <c r="B72" s="22" t="s">
        <v>1646</v>
      </c>
      <c r="C72" s="92">
        <v>405</v>
      </c>
      <c r="D72" s="91">
        <v>70</v>
      </c>
      <c r="F72" s="36" t="s">
        <v>373</v>
      </c>
      <c r="G72" s="38" t="s">
        <v>728</v>
      </c>
      <c r="H72" s="93">
        <v>1125</v>
      </c>
    </row>
    <row r="73" spans="1:8" ht="38.25">
      <c r="A73" s="30" t="s">
        <v>1513</v>
      </c>
      <c r="B73" s="22" t="s">
        <v>1646</v>
      </c>
      <c r="C73" s="92">
        <v>201</v>
      </c>
      <c r="D73" s="91">
        <v>71</v>
      </c>
      <c r="F73" s="36" t="s">
        <v>373</v>
      </c>
      <c r="G73" s="38" t="s">
        <v>1028</v>
      </c>
      <c r="H73" s="93">
        <v>1074</v>
      </c>
    </row>
    <row r="74" spans="1:8" ht="25.5">
      <c r="A74" s="30" t="s">
        <v>1513</v>
      </c>
      <c r="B74" s="22" t="s">
        <v>1643</v>
      </c>
      <c r="C74" s="92">
        <v>1229</v>
      </c>
      <c r="D74" s="91">
        <v>72</v>
      </c>
      <c r="F74" s="36" t="s">
        <v>373</v>
      </c>
      <c r="G74" s="38" t="s">
        <v>1032</v>
      </c>
      <c r="H74" s="93">
        <v>7574</v>
      </c>
    </row>
    <row r="75" spans="1:8" ht="51">
      <c r="A75" s="30" t="s">
        <v>1513</v>
      </c>
      <c r="B75" s="22" t="s">
        <v>872</v>
      </c>
      <c r="C75" s="92">
        <v>300</v>
      </c>
      <c r="D75" s="91">
        <v>73</v>
      </c>
      <c r="F75" s="36" t="s">
        <v>373</v>
      </c>
      <c r="G75" s="38" t="s">
        <v>189</v>
      </c>
      <c r="H75" s="93">
        <v>5882</v>
      </c>
    </row>
    <row r="76" spans="1:8" ht="51">
      <c r="A76" s="30" t="s">
        <v>1513</v>
      </c>
      <c r="B76" s="22" t="s">
        <v>876</v>
      </c>
      <c r="C76" s="92">
        <v>1625</v>
      </c>
      <c r="D76" s="91">
        <v>74</v>
      </c>
      <c r="F76" s="36" t="s">
        <v>373</v>
      </c>
      <c r="G76" s="38" t="s">
        <v>193</v>
      </c>
      <c r="H76" s="93">
        <v>433</v>
      </c>
    </row>
    <row r="77" spans="1:8" ht="51">
      <c r="A77" s="30" t="s">
        <v>1513</v>
      </c>
      <c r="B77" s="22" t="s">
        <v>880</v>
      </c>
      <c r="C77" s="92">
        <v>200</v>
      </c>
      <c r="D77" s="91">
        <v>75</v>
      </c>
      <c r="F77" s="36" t="s">
        <v>373</v>
      </c>
      <c r="G77" s="38" t="s">
        <v>197</v>
      </c>
      <c r="H77" s="93">
        <v>1112</v>
      </c>
    </row>
    <row r="78" spans="1:8" ht="51">
      <c r="A78" s="30" t="s">
        <v>1513</v>
      </c>
      <c r="B78" s="22" t="s">
        <v>770</v>
      </c>
      <c r="C78" s="92">
        <v>300</v>
      </c>
      <c r="D78" s="91">
        <v>76</v>
      </c>
      <c r="F78" s="36" t="s">
        <v>373</v>
      </c>
      <c r="G78" s="38" t="s">
        <v>201</v>
      </c>
      <c r="H78" s="93">
        <v>1588</v>
      </c>
    </row>
    <row r="79" spans="1:8" ht="51">
      <c r="A79" s="30" t="s">
        <v>1513</v>
      </c>
      <c r="B79" s="22" t="s">
        <v>1687</v>
      </c>
      <c r="C79" s="92">
        <v>90</v>
      </c>
      <c r="D79" s="91">
        <v>77</v>
      </c>
      <c r="F79" s="36" t="s">
        <v>373</v>
      </c>
      <c r="G79" s="38" t="s">
        <v>389</v>
      </c>
      <c r="H79" s="93">
        <v>3633</v>
      </c>
    </row>
    <row r="80" spans="1:8" ht="51">
      <c r="A80" s="30" t="s">
        <v>1513</v>
      </c>
      <c r="B80" s="22" t="s">
        <v>1206</v>
      </c>
      <c r="C80" s="92">
        <v>70</v>
      </c>
      <c r="D80" s="91">
        <v>78</v>
      </c>
      <c r="F80" s="36" t="s">
        <v>373</v>
      </c>
      <c r="G80" s="38" t="s">
        <v>393</v>
      </c>
      <c r="H80" s="93">
        <v>1552</v>
      </c>
    </row>
    <row r="81" spans="1:8" ht="51">
      <c r="A81" s="30" t="s">
        <v>1513</v>
      </c>
      <c r="B81" s="22" t="s">
        <v>918</v>
      </c>
      <c r="C81" s="92">
        <v>50</v>
      </c>
      <c r="D81" s="91">
        <v>79</v>
      </c>
      <c r="F81" s="36" t="s">
        <v>373</v>
      </c>
      <c r="G81" s="38" t="s">
        <v>1536</v>
      </c>
      <c r="H81" s="93">
        <v>2687</v>
      </c>
    </row>
    <row r="82" spans="1:8" ht="51">
      <c r="A82" s="30" t="s">
        <v>1513</v>
      </c>
      <c r="B82" s="22" t="s">
        <v>1406</v>
      </c>
      <c r="C82" s="92">
        <v>40</v>
      </c>
      <c r="D82" s="91">
        <v>80</v>
      </c>
      <c r="F82" s="36" t="s">
        <v>373</v>
      </c>
      <c r="G82" s="38" t="s">
        <v>1540</v>
      </c>
      <c r="H82" s="93">
        <v>4979</v>
      </c>
    </row>
    <row r="83" spans="1:8" ht="38.25">
      <c r="A83" s="37" t="s">
        <v>1525</v>
      </c>
      <c r="B83" s="38" t="s">
        <v>738</v>
      </c>
      <c r="C83" s="94">
        <v>266.3</v>
      </c>
      <c r="D83" s="91">
        <v>81</v>
      </c>
      <c r="F83" s="36" t="s">
        <v>373</v>
      </c>
      <c r="G83" s="38" t="s">
        <v>1544</v>
      </c>
      <c r="H83" s="93">
        <v>2050</v>
      </c>
    </row>
    <row r="84" spans="1:8" ht="38.25">
      <c r="A84" s="37" t="s">
        <v>741</v>
      </c>
      <c r="B84" s="38" t="s">
        <v>766</v>
      </c>
      <c r="C84" s="93">
        <v>126</v>
      </c>
      <c r="D84" s="91">
        <v>82</v>
      </c>
      <c r="F84" s="36" t="s">
        <v>373</v>
      </c>
      <c r="G84" s="38" t="s">
        <v>1548</v>
      </c>
      <c r="H84" s="93">
        <v>1351</v>
      </c>
    </row>
    <row r="85" spans="1:8" ht="38.25">
      <c r="A85" s="37" t="s">
        <v>741</v>
      </c>
      <c r="B85" s="38" t="s">
        <v>768</v>
      </c>
      <c r="C85" s="93">
        <v>66</v>
      </c>
      <c r="D85" s="91">
        <v>83</v>
      </c>
      <c r="F85" s="36" t="s">
        <v>373</v>
      </c>
      <c r="G85" s="38" t="s">
        <v>1330</v>
      </c>
      <c r="H85" s="93">
        <v>1416</v>
      </c>
    </row>
    <row r="86" spans="1:8" ht="38.25">
      <c r="A86" s="42" t="s">
        <v>743</v>
      </c>
      <c r="B86" s="36" t="s">
        <v>1524</v>
      </c>
      <c r="C86" s="94">
        <v>30</v>
      </c>
      <c r="D86" s="91">
        <v>84</v>
      </c>
      <c r="F86" s="36" t="s">
        <v>373</v>
      </c>
      <c r="G86" s="38" t="s">
        <v>1334</v>
      </c>
      <c r="H86" s="93">
        <v>8999</v>
      </c>
    </row>
    <row r="87" spans="1:8" ht="38.25">
      <c r="A87" s="42" t="s">
        <v>657</v>
      </c>
      <c r="B87" s="36" t="s">
        <v>734</v>
      </c>
      <c r="C87" s="94">
        <v>1014.9</v>
      </c>
      <c r="D87" s="91">
        <v>85</v>
      </c>
      <c r="F87" s="36" t="s">
        <v>373</v>
      </c>
      <c r="G87" s="38" t="s">
        <v>1338</v>
      </c>
      <c r="H87" s="93">
        <v>6554</v>
      </c>
    </row>
    <row r="88" spans="1:8" ht="63.75">
      <c r="A88" s="35" t="s">
        <v>760</v>
      </c>
      <c r="B88" s="95" t="s">
        <v>969</v>
      </c>
      <c r="C88" s="96">
        <v>81</v>
      </c>
      <c r="D88" s="91">
        <v>86</v>
      </c>
      <c r="F88" s="36" t="s">
        <v>1342</v>
      </c>
      <c r="G88" s="38" t="s">
        <v>139</v>
      </c>
      <c r="H88" s="93">
        <v>31000</v>
      </c>
    </row>
    <row r="89" spans="1:8" ht="63.75">
      <c r="A89" s="35" t="s">
        <v>760</v>
      </c>
      <c r="B89" s="95" t="s">
        <v>971</v>
      </c>
      <c r="C89" s="96">
        <v>75</v>
      </c>
      <c r="D89" s="91">
        <v>87</v>
      </c>
      <c r="F89" s="36" t="s">
        <v>153</v>
      </c>
      <c r="G89" s="38" t="s">
        <v>154</v>
      </c>
      <c r="H89" s="93">
        <v>88961</v>
      </c>
    </row>
    <row r="90" spans="1:8" ht="114.75">
      <c r="A90" s="35" t="s">
        <v>474</v>
      </c>
      <c r="B90" s="95" t="s">
        <v>761</v>
      </c>
      <c r="C90" s="96">
        <v>6250</v>
      </c>
      <c r="D90" s="91">
        <v>88</v>
      </c>
      <c r="F90" s="36" t="s">
        <v>230</v>
      </c>
      <c r="G90" s="38" t="s">
        <v>158</v>
      </c>
      <c r="H90" s="93">
        <v>6081</v>
      </c>
    </row>
    <row r="91" spans="1:8" ht="127.5">
      <c r="A91" s="35" t="s">
        <v>474</v>
      </c>
      <c r="B91" s="95" t="s">
        <v>124</v>
      </c>
      <c r="C91" s="96">
        <v>6000</v>
      </c>
      <c r="D91" s="91">
        <v>89</v>
      </c>
      <c r="F91" s="36" t="s">
        <v>230</v>
      </c>
      <c r="G91" s="38" t="s">
        <v>160</v>
      </c>
      <c r="H91" s="93">
        <v>2633</v>
      </c>
    </row>
    <row r="92" spans="1:8" ht="38.25">
      <c r="A92" s="35" t="s">
        <v>475</v>
      </c>
      <c r="B92" s="95" t="s">
        <v>138</v>
      </c>
      <c r="C92" s="96">
        <v>54</v>
      </c>
      <c r="D92" s="91">
        <v>90</v>
      </c>
      <c r="F92" s="36" t="s">
        <v>1174</v>
      </c>
      <c r="G92" s="38" t="s">
        <v>1175</v>
      </c>
      <c r="H92" s="93">
        <v>16.5</v>
      </c>
    </row>
    <row r="93" spans="1:8" ht="38.25">
      <c r="A93" s="35" t="s">
        <v>476</v>
      </c>
      <c r="B93" s="95" t="s">
        <v>1785</v>
      </c>
      <c r="C93" s="96">
        <v>36</v>
      </c>
      <c r="D93" s="91">
        <v>91</v>
      </c>
      <c r="F93" s="36" t="s">
        <v>1177</v>
      </c>
      <c r="G93" s="38" t="s">
        <v>1178</v>
      </c>
      <c r="H93" s="93">
        <v>1450.59</v>
      </c>
    </row>
    <row r="94" spans="1:8" ht="38.25">
      <c r="A94" s="35" t="s">
        <v>479</v>
      </c>
      <c r="B94" s="95" t="s">
        <v>1526</v>
      </c>
      <c r="C94" s="96">
        <v>85</v>
      </c>
      <c r="D94" s="91">
        <v>92</v>
      </c>
      <c r="F94" s="36" t="s">
        <v>480</v>
      </c>
      <c r="G94" s="38" t="s">
        <v>413</v>
      </c>
      <c r="H94" s="93">
        <v>8.4</v>
      </c>
    </row>
    <row r="95" spans="1:8" ht="38.25">
      <c r="A95" s="35" t="s">
        <v>471</v>
      </c>
      <c r="B95" s="95" t="s">
        <v>788</v>
      </c>
      <c r="C95" s="96">
        <v>35</v>
      </c>
      <c r="D95" s="91">
        <v>93</v>
      </c>
      <c r="F95" s="36" t="s">
        <v>481</v>
      </c>
      <c r="G95" s="38" t="s">
        <v>417</v>
      </c>
      <c r="H95" s="93">
        <v>8.4</v>
      </c>
    </row>
    <row r="96" spans="1:8" ht="38.25">
      <c r="A96" s="35" t="s">
        <v>471</v>
      </c>
      <c r="B96" s="95" t="s">
        <v>1123</v>
      </c>
      <c r="C96" s="96">
        <v>17</v>
      </c>
      <c r="D96" s="91">
        <v>94</v>
      </c>
      <c r="F96" s="36" t="s">
        <v>482</v>
      </c>
      <c r="G96" s="38" t="s">
        <v>417</v>
      </c>
      <c r="H96" s="93">
        <v>893</v>
      </c>
    </row>
    <row r="97" spans="1:8" ht="38.25">
      <c r="A97" s="35" t="s">
        <v>478</v>
      </c>
      <c r="B97" s="95" t="s">
        <v>1125</v>
      </c>
      <c r="C97" s="96">
        <v>214</v>
      </c>
      <c r="D97" s="91">
        <v>95</v>
      </c>
      <c r="F97" s="36" t="s">
        <v>1774</v>
      </c>
      <c r="G97" s="38" t="s">
        <v>1775</v>
      </c>
      <c r="H97" s="93">
        <v>28</v>
      </c>
    </row>
    <row r="98" spans="1:8" ht="63.75">
      <c r="A98" s="35" t="s">
        <v>472</v>
      </c>
      <c r="B98" s="95" t="s">
        <v>769</v>
      </c>
      <c r="C98" s="96">
        <v>35</v>
      </c>
      <c r="D98" s="91">
        <v>96</v>
      </c>
      <c r="F98" s="36" t="s">
        <v>373</v>
      </c>
      <c r="G98" s="38" t="s">
        <v>814</v>
      </c>
      <c r="H98" s="93">
        <v>28381</v>
      </c>
    </row>
    <row r="99" spans="1:8" ht="89.25">
      <c r="A99" s="35" t="s">
        <v>472</v>
      </c>
      <c r="B99" s="95" t="s">
        <v>1128</v>
      </c>
      <c r="C99" s="96">
        <v>50</v>
      </c>
      <c r="D99" s="91">
        <v>97</v>
      </c>
      <c r="F99" s="36" t="s">
        <v>820</v>
      </c>
      <c r="G99" s="38" t="s">
        <v>821</v>
      </c>
      <c r="H99" s="93">
        <v>8883</v>
      </c>
    </row>
    <row r="100" spans="1:8" ht="63.75">
      <c r="A100" s="35" t="s">
        <v>472</v>
      </c>
      <c r="B100" s="95" t="s">
        <v>410</v>
      </c>
      <c r="C100" s="96">
        <v>65</v>
      </c>
      <c r="D100" s="91">
        <v>98</v>
      </c>
      <c r="F100" s="36" t="s">
        <v>1786</v>
      </c>
      <c r="G100" s="38" t="s">
        <v>1787</v>
      </c>
      <c r="H100" s="93">
        <v>64</v>
      </c>
    </row>
    <row r="101" spans="1:8" ht="51">
      <c r="A101" s="35" t="s">
        <v>473</v>
      </c>
      <c r="B101" s="95" t="s">
        <v>184</v>
      </c>
      <c r="C101" s="96">
        <v>57</v>
      </c>
      <c r="D101" s="91">
        <v>99</v>
      </c>
      <c r="F101" s="36" t="s">
        <v>373</v>
      </c>
      <c r="G101" s="38" t="s">
        <v>442</v>
      </c>
      <c r="H101" s="93">
        <v>1482</v>
      </c>
    </row>
    <row r="102" spans="1:8" ht="38.25">
      <c r="A102" s="35" t="s">
        <v>477</v>
      </c>
      <c r="B102" s="95" t="s">
        <v>1241</v>
      </c>
      <c r="C102" s="96">
        <v>26.4</v>
      </c>
      <c r="D102" s="91">
        <v>100</v>
      </c>
      <c r="F102" s="36" t="s">
        <v>373</v>
      </c>
      <c r="G102" s="38" t="s">
        <v>445</v>
      </c>
      <c r="H102" s="93">
        <v>1114</v>
      </c>
    </row>
    <row r="103" spans="1:8" ht="25.5">
      <c r="A103" s="36" t="s">
        <v>1513</v>
      </c>
      <c r="B103" s="38" t="s">
        <v>1410</v>
      </c>
      <c r="C103" s="93">
        <v>539</v>
      </c>
      <c r="D103" s="91">
        <v>101</v>
      </c>
      <c r="F103" s="36" t="s">
        <v>373</v>
      </c>
      <c r="G103" s="38" t="s">
        <v>448</v>
      </c>
      <c r="H103" s="93">
        <v>4372</v>
      </c>
    </row>
    <row r="104" spans="1:8" ht="51">
      <c r="A104" s="36" t="s">
        <v>1513</v>
      </c>
      <c r="B104" s="38" t="s">
        <v>369</v>
      </c>
      <c r="C104" s="93">
        <v>1080</v>
      </c>
      <c r="D104" s="91">
        <v>102</v>
      </c>
      <c r="F104" s="36" t="s">
        <v>373</v>
      </c>
      <c r="G104" s="38" t="s">
        <v>451</v>
      </c>
      <c r="H104" s="93">
        <v>999</v>
      </c>
    </row>
    <row r="105" spans="1:8" ht="38.25">
      <c r="A105" s="36" t="s">
        <v>832</v>
      </c>
      <c r="B105" s="38" t="s">
        <v>833</v>
      </c>
      <c r="C105" s="93">
        <v>270</v>
      </c>
      <c r="D105" s="91">
        <v>103</v>
      </c>
      <c r="F105" s="36" t="s">
        <v>373</v>
      </c>
      <c r="G105" s="38" t="s">
        <v>442</v>
      </c>
      <c r="H105" s="93">
        <v>1482</v>
      </c>
    </row>
    <row r="106" spans="1:8" ht="51">
      <c r="A106" s="36" t="s">
        <v>832</v>
      </c>
      <c r="B106" s="38" t="s">
        <v>837</v>
      </c>
      <c r="C106" s="93">
        <v>168</v>
      </c>
      <c r="D106" s="91">
        <v>104</v>
      </c>
      <c r="F106" s="36" t="s">
        <v>373</v>
      </c>
      <c r="G106" s="38" t="s">
        <v>610</v>
      </c>
      <c r="H106" s="93">
        <v>1069</v>
      </c>
    </row>
    <row r="107" spans="1:8" ht="38.25">
      <c r="A107" s="36" t="s">
        <v>832</v>
      </c>
      <c r="B107" s="38" t="s">
        <v>841</v>
      </c>
      <c r="C107" s="93">
        <v>736</v>
      </c>
      <c r="D107" s="91">
        <v>105</v>
      </c>
      <c r="F107" s="36" t="s">
        <v>373</v>
      </c>
      <c r="G107" s="38" t="s">
        <v>1571</v>
      </c>
      <c r="H107" s="93">
        <v>4965</v>
      </c>
    </row>
    <row r="108" spans="1:8" ht="38.25">
      <c r="A108" s="36" t="s">
        <v>832</v>
      </c>
      <c r="B108" s="38" t="s">
        <v>1048</v>
      </c>
      <c r="C108" s="93">
        <v>180</v>
      </c>
      <c r="D108" s="91">
        <v>106</v>
      </c>
      <c r="F108" s="36" t="s">
        <v>373</v>
      </c>
      <c r="G108" s="38" t="s">
        <v>1394</v>
      </c>
      <c r="H108" s="93">
        <v>1453</v>
      </c>
    </row>
    <row r="109" spans="1:8" ht="38.25">
      <c r="A109" s="36" t="s">
        <v>832</v>
      </c>
      <c r="B109" s="38" t="s">
        <v>1051</v>
      </c>
      <c r="C109" s="93">
        <v>547</v>
      </c>
      <c r="D109" s="91">
        <v>107</v>
      </c>
      <c r="F109" s="36" t="s">
        <v>373</v>
      </c>
      <c r="G109" s="38" t="s">
        <v>351</v>
      </c>
      <c r="H109" s="93">
        <v>1608</v>
      </c>
    </row>
    <row r="110" spans="1:8" ht="25.5">
      <c r="A110" s="35" t="s">
        <v>1055</v>
      </c>
      <c r="B110" s="95" t="s">
        <v>413</v>
      </c>
      <c r="C110" s="96">
        <v>631</v>
      </c>
      <c r="D110" s="91">
        <v>108</v>
      </c>
      <c r="F110" s="36" t="s">
        <v>373</v>
      </c>
      <c r="G110" s="38" t="s">
        <v>348</v>
      </c>
      <c r="H110" s="93">
        <v>2196</v>
      </c>
    </row>
    <row r="111" spans="1:8" ht="38.25">
      <c r="A111" s="35" t="s">
        <v>1059</v>
      </c>
      <c r="B111" s="95" t="s">
        <v>1060</v>
      </c>
      <c r="C111" s="96">
        <v>45</v>
      </c>
      <c r="D111" s="91">
        <v>109</v>
      </c>
      <c r="F111" s="36" t="s">
        <v>373</v>
      </c>
      <c r="G111" s="38" t="s">
        <v>345</v>
      </c>
      <c r="H111" s="93">
        <v>1609</v>
      </c>
    </row>
    <row r="112" spans="1:8" ht="38.25">
      <c r="A112" s="36" t="s">
        <v>832</v>
      </c>
      <c r="B112" s="38" t="s">
        <v>460</v>
      </c>
      <c r="C112" s="93">
        <v>260</v>
      </c>
      <c r="D112" s="91">
        <v>110</v>
      </c>
      <c r="F112" s="36" t="s">
        <v>373</v>
      </c>
      <c r="G112" s="38" t="s">
        <v>1403</v>
      </c>
      <c r="H112" s="93">
        <v>9902</v>
      </c>
    </row>
    <row r="113" spans="1:8" ht="38.25">
      <c r="A113" s="36" t="s">
        <v>832</v>
      </c>
      <c r="B113" s="38" t="s">
        <v>463</v>
      </c>
      <c r="C113" s="93">
        <v>760</v>
      </c>
      <c r="D113" s="91">
        <v>111</v>
      </c>
      <c r="F113" s="36" t="s">
        <v>373</v>
      </c>
      <c r="G113" s="38" t="s">
        <v>1400</v>
      </c>
      <c r="H113" s="93">
        <v>4390</v>
      </c>
    </row>
    <row r="114" spans="1:8" ht="38.25">
      <c r="A114" s="36" t="s">
        <v>832</v>
      </c>
      <c r="B114" s="38" t="s">
        <v>467</v>
      </c>
      <c r="C114" s="93">
        <v>180</v>
      </c>
      <c r="D114" s="91">
        <v>112</v>
      </c>
      <c r="F114" s="36" t="s">
        <v>373</v>
      </c>
      <c r="G114" s="38" t="s">
        <v>1397</v>
      </c>
      <c r="H114" s="93">
        <v>2135</v>
      </c>
    </row>
    <row r="115" spans="1:8" ht="38.25">
      <c r="A115" s="36" t="s">
        <v>832</v>
      </c>
      <c r="B115" s="38" t="s">
        <v>486</v>
      </c>
      <c r="C115" s="93">
        <v>776</v>
      </c>
      <c r="D115" s="91">
        <v>113</v>
      </c>
      <c r="F115" s="36" t="s">
        <v>373</v>
      </c>
      <c r="G115" s="38" t="s">
        <v>1391</v>
      </c>
      <c r="H115" s="93">
        <v>6209</v>
      </c>
    </row>
    <row r="116" spans="1:8" ht="38.25">
      <c r="A116" s="36" t="s">
        <v>832</v>
      </c>
      <c r="B116" s="38" t="s">
        <v>490</v>
      </c>
      <c r="C116" s="93">
        <v>180</v>
      </c>
      <c r="D116" s="91">
        <v>114</v>
      </c>
      <c r="F116" s="36" t="s">
        <v>373</v>
      </c>
      <c r="G116" s="38" t="s">
        <v>1388</v>
      </c>
      <c r="H116" s="93">
        <v>3729</v>
      </c>
    </row>
    <row r="117" spans="1:8" ht="38.25">
      <c r="A117" s="36" t="s">
        <v>832</v>
      </c>
      <c r="B117" s="38" t="s">
        <v>493</v>
      </c>
      <c r="C117" s="93">
        <v>374</v>
      </c>
      <c r="D117" s="91">
        <v>115</v>
      </c>
      <c r="F117" s="36" t="s">
        <v>373</v>
      </c>
      <c r="G117" s="38" t="s">
        <v>620</v>
      </c>
      <c r="H117" s="93">
        <v>1472</v>
      </c>
    </row>
    <row r="118" spans="1:8" ht="38.25">
      <c r="A118" s="36" t="s">
        <v>832</v>
      </c>
      <c r="B118" s="38" t="s">
        <v>497</v>
      </c>
      <c r="C118" s="93">
        <v>239</v>
      </c>
      <c r="D118" s="91">
        <v>116</v>
      </c>
      <c r="F118" s="36" t="s">
        <v>373</v>
      </c>
      <c r="G118" s="38" t="s">
        <v>1577</v>
      </c>
      <c r="H118" s="93">
        <v>830</v>
      </c>
    </row>
    <row r="119" spans="1:8" ht="38.25">
      <c r="A119" s="36" t="s">
        <v>832</v>
      </c>
      <c r="B119" s="38" t="s">
        <v>501</v>
      </c>
      <c r="C119" s="93">
        <v>134</v>
      </c>
      <c r="D119" s="91">
        <v>117</v>
      </c>
      <c r="F119" s="36" t="s">
        <v>373</v>
      </c>
      <c r="G119" s="38" t="s">
        <v>1574</v>
      </c>
      <c r="H119" s="93">
        <v>672</v>
      </c>
    </row>
    <row r="120" spans="1:8" ht="38.25">
      <c r="A120" s="36" t="s">
        <v>832</v>
      </c>
      <c r="B120" s="38" t="s">
        <v>505</v>
      </c>
      <c r="C120" s="93">
        <v>313</v>
      </c>
      <c r="D120" s="91">
        <v>118</v>
      </c>
      <c r="F120" s="36" t="s">
        <v>373</v>
      </c>
      <c r="G120" s="38" t="s">
        <v>1385</v>
      </c>
      <c r="H120" s="93">
        <v>2556</v>
      </c>
    </row>
    <row r="121" spans="1:8" ht="38.25">
      <c r="A121" s="36" t="s">
        <v>832</v>
      </c>
      <c r="B121" s="38" t="s">
        <v>509</v>
      </c>
      <c r="C121" s="93">
        <v>332</v>
      </c>
      <c r="D121" s="91">
        <v>119</v>
      </c>
      <c r="F121" s="36" t="s">
        <v>373</v>
      </c>
      <c r="G121" s="38" t="s">
        <v>1382</v>
      </c>
      <c r="H121" s="93">
        <v>1027</v>
      </c>
    </row>
    <row r="122" spans="1:8" ht="38.25">
      <c r="A122" s="36" t="s">
        <v>832</v>
      </c>
      <c r="B122" s="38" t="s">
        <v>847</v>
      </c>
      <c r="C122" s="93">
        <v>187</v>
      </c>
      <c r="D122" s="91">
        <v>120</v>
      </c>
      <c r="F122" s="36" t="s">
        <v>373</v>
      </c>
      <c r="G122" s="38" t="s">
        <v>244</v>
      </c>
      <c r="H122" s="93">
        <v>2317</v>
      </c>
    </row>
    <row r="123" spans="1:8" ht="38.25">
      <c r="A123" s="36" t="s">
        <v>832</v>
      </c>
      <c r="B123" s="38" t="s">
        <v>851</v>
      </c>
      <c r="C123" s="93">
        <v>862</v>
      </c>
      <c r="D123" s="91">
        <v>121</v>
      </c>
      <c r="F123" s="36" t="s">
        <v>373</v>
      </c>
      <c r="G123" s="38" t="s">
        <v>1379</v>
      </c>
      <c r="H123" s="93">
        <v>3594</v>
      </c>
    </row>
    <row r="124" spans="1:8" ht="38.25">
      <c r="A124" s="36" t="s">
        <v>832</v>
      </c>
      <c r="B124" s="38" t="s">
        <v>855</v>
      </c>
      <c r="C124" s="93">
        <v>1200</v>
      </c>
      <c r="D124" s="91">
        <v>122</v>
      </c>
      <c r="F124" s="36" t="s">
        <v>373</v>
      </c>
      <c r="G124" s="38" t="s">
        <v>1376</v>
      </c>
      <c r="H124" s="93">
        <v>3077</v>
      </c>
    </row>
    <row r="125" spans="1:8" ht="38.25">
      <c r="A125" s="36" t="s">
        <v>832</v>
      </c>
      <c r="B125" s="38" t="s">
        <v>859</v>
      </c>
      <c r="C125" s="93">
        <v>124</v>
      </c>
      <c r="D125" s="91">
        <v>123</v>
      </c>
      <c r="F125" s="36" t="s">
        <v>373</v>
      </c>
      <c r="G125" s="38" t="s">
        <v>558</v>
      </c>
      <c r="H125" s="93">
        <v>3206</v>
      </c>
    </row>
    <row r="126" spans="1:8" ht="38.25">
      <c r="A126" s="36" t="s">
        <v>832</v>
      </c>
      <c r="B126" s="38" t="s">
        <v>205</v>
      </c>
      <c r="C126" s="93">
        <v>134</v>
      </c>
      <c r="D126" s="91">
        <v>124</v>
      </c>
      <c r="F126" s="36" t="s">
        <v>373</v>
      </c>
      <c r="G126" s="38" t="s">
        <v>555</v>
      </c>
      <c r="H126" s="93">
        <v>1308</v>
      </c>
    </row>
    <row r="127" spans="1:8" ht="38.25">
      <c r="A127" s="36" t="s">
        <v>832</v>
      </c>
      <c r="B127" s="38" t="s">
        <v>208</v>
      </c>
      <c r="C127" s="93">
        <v>230</v>
      </c>
      <c r="D127" s="91">
        <v>125</v>
      </c>
      <c r="F127" s="36" t="s">
        <v>373</v>
      </c>
      <c r="G127" s="38" t="s">
        <v>1568</v>
      </c>
      <c r="H127" s="93">
        <v>5353</v>
      </c>
    </row>
    <row r="128" spans="1:8" ht="38.25">
      <c r="A128" s="36" t="s">
        <v>832</v>
      </c>
      <c r="B128" s="38" t="s">
        <v>211</v>
      </c>
      <c r="C128" s="93">
        <v>505</v>
      </c>
      <c r="D128" s="91">
        <v>126</v>
      </c>
      <c r="F128" s="36" t="s">
        <v>373</v>
      </c>
      <c r="G128" s="38" t="s">
        <v>241</v>
      </c>
      <c r="H128" s="93">
        <v>2296</v>
      </c>
    </row>
    <row r="129" spans="1:8" ht="38.25">
      <c r="A129" s="36" t="s">
        <v>832</v>
      </c>
      <c r="B129" s="38" t="s">
        <v>1150</v>
      </c>
      <c r="C129" s="93">
        <v>515</v>
      </c>
      <c r="D129" s="91">
        <v>127</v>
      </c>
      <c r="F129" s="36" t="s">
        <v>373</v>
      </c>
      <c r="G129" s="38" t="s">
        <v>238</v>
      </c>
      <c r="H129" s="93">
        <v>1904</v>
      </c>
    </row>
    <row r="130" spans="1:8" ht="38.25">
      <c r="A130" s="36" t="s">
        <v>832</v>
      </c>
      <c r="B130" s="38" t="s">
        <v>1154</v>
      </c>
      <c r="C130" s="93">
        <v>614</v>
      </c>
      <c r="D130" s="91">
        <v>128</v>
      </c>
      <c r="F130" s="36" t="s">
        <v>373</v>
      </c>
      <c r="G130" s="38" t="s">
        <v>609</v>
      </c>
      <c r="H130" s="93">
        <v>4566</v>
      </c>
    </row>
    <row r="131" spans="1:8" ht="38.25">
      <c r="A131" s="36" t="s">
        <v>832</v>
      </c>
      <c r="B131" s="38" t="s">
        <v>1158</v>
      </c>
      <c r="C131" s="93">
        <v>154</v>
      </c>
      <c r="D131" s="91">
        <v>129</v>
      </c>
      <c r="F131" s="36" t="s">
        <v>373</v>
      </c>
      <c r="G131" s="38" t="s">
        <v>617</v>
      </c>
      <c r="H131" s="93">
        <v>4302</v>
      </c>
    </row>
    <row r="132" spans="1:8" ht="38.25">
      <c r="A132" s="36" t="s">
        <v>832</v>
      </c>
      <c r="B132" s="38" t="s">
        <v>1162</v>
      </c>
      <c r="C132" s="93">
        <v>260</v>
      </c>
      <c r="D132" s="91">
        <v>130</v>
      </c>
      <c r="F132" s="36" t="s">
        <v>373</v>
      </c>
      <c r="G132" s="38" t="s">
        <v>34</v>
      </c>
      <c r="H132" s="93">
        <v>811</v>
      </c>
    </row>
    <row r="133" spans="1:8" ht="38.25">
      <c r="A133" s="36" t="s">
        <v>832</v>
      </c>
      <c r="B133" s="38" t="s">
        <v>1165</v>
      </c>
      <c r="C133" s="93">
        <v>274</v>
      </c>
      <c r="D133" s="91">
        <v>131</v>
      </c>
      <c r="F133" s="36" t="s">
        <v>373</v>
      </c>
      <c r="G133" s="38" t="s">
        <v>614</v>
      </c>
      <c r="H133" s="93">
        <v>1001</v>
      </c>
    </row>
    <row r="134" spans="1:8" ht="38.25">
      <c r="A134" s="36" t="s">
        <v>832</v>
      </c>
      <c r="B134" s="38" t="s">
        <v>1169</v>
      </c>
      <c r="C134" s="93">
        <v>893</v>
      </c>
      <c r="D134" s="91">
        <v>132</v>
      </c>
      <c r="F134" s="36" t="s">
        <v>373</v>
      </c>
      <c r="G134" s="38" t="s">
        <v>611</v>
      </c>
      <c r="H134" s="93">
        <v>526</v>
      </c>
    </row>
    <row r="135" spans="1:8" ht="38.25">
      <c r="A135" s="36" t="s">
        <v>832</v>
      </c>
      <c r="B135" s="38" t="s">
        <v>1173</v>
      </c>
      <c r="C135" s="93">
        <v>252</v>
      </c>
      <c r="D135" s="91">
        <v>133</v>
      </c>
      <c r="F135" s="36" t="s">
        <v>373</v>
      </c>
      <c r="G135" s="38" t="s">
        <v>1550</v>
      </c>
      <c r="H135" s="93">
        <v>2289</v>
      </c>
    </row>
    <row r="136" spans="1:8" ht="38.25">
      <c r="A136" s="36" t="s">
        <v>832</v>
      </c>
      <c r="B136" s="38" t="s">
        <v>1581</v>
      </c>
      <c r="C136" s="93">
        <v>400</v>
      </c>
      <c r="D136" s="91">
        <v>134</v>
      </c>
      <c r="F136" s="36" t="s">
        <v>2</v>
      </c>
      <c r="G136" s="38" t="s">
        <v>3</v>
      </c>
      <c r="H136" s="93">
        <v>28438</v>
      </c>
    </row>
    <row r="137" spans="1:8" ht="38.25">
      <c r="A137" s="36" t="s">
        <v>832</v>
      </c>
      <c r="B137" s="38" t="s">
        <v>1584</v>
      </c>
      <c r="C137" s="93">
        <v>833</v>
      </c>
      <c r="D137" s="91">
        <v>135</v>
      </c>
      <c r="F137" s="36" t="s">
        <v>2</v>
      </c>
      <c r="G137" s="38" t="s">
        <v>985</v>
      </c>
      <c r="H137" s="93">
        <v>67802</v>
      </c>
    </row>
    <row r="138" spans="1:8" ht="51">
      <c r="A138" s="36" t="s">
        <v>832</v>
      </c>
      <c r="B138" s="38" t="s">
        <v>6</v>
      </c>
      <c r="C138" s="93">
        <v>1300</v>
      </c>
      <c r="D138" s="91">
        <v>136</v>
      </c>
      <c r="F138" s="36" t="s">
        <v>2</v>
      </c>
      <c r="G138" s="38" t="s">
        <v>1589</v>
      </c>
      <c r="H138" s="93">
        <v>302395</v>
      </c>
    </row>
    <row r="139" spans="1:8" ht="89.25">
      <c r="A139" s="36" t="s">
        <v>832</v>
      </c>
      <c r="B139" s="38" t="s">
        <v>10</v>
      </c>
      <c r="C139" s="93">
        <v>247</v>
      </c>
      <c r="D139" s="91">
        <v>137</v>
      </c>
      <c r="F139" s="36" t="s">
        <v>2</v>
      </c>
      <c r="G139" s="38" t="s">
        <v>1593</v>
      </c>
      <c r="H139" s="93">
        <v>44192</v>
      </c>
    </row>
    <row r="140" spans="1:8" ht="94.5">
      <c r="A140" s="36" t="s">
        <v>832</v>
      </c>
      <c r="B140" s="38" t="s">
        <v>14</v>
      </c>
      <c r="C140" s="93">
        <v>375</v>
      </c>
      <c r="D140" s="91">
        <v>138</v>
      </c>
      <c r="F140" s="116" t="s">
        <v>2</v>
      </c>
      <c r="G140" s="112" t="s">
        <v>1560</v>
      </c>
      <c r="H140" s="38">
        <v>44000</v>
      </c>
    </row>
    <row r="141" spans="1:8" ht="94.5">
      <c r="A141" s="36" t="s">
        <v>832</v>
      </c>
      <c r="B141" s="38" t="s">
        <v>18</v>
      </c>
      <c r="C141" s="93">
        <v>414</v>
      </c>
      <c r="D141" s="91">
        <v>139</v>
      </c>
      <c r="F141" s="116" t="s">
        <v>2</v>
      </c>
      <c r="G141" s="112" t="s">
        <v>1560</v>
      </c>
      <c r="H141" s="38">
        <v>126528</v>
      </c>
    </row>
    <row r="142" spans="1:8" ht="38.25">
      <c r="A142" s="36" t="s">
        <v>832</v>
      </c>
      <c r="B142" s="38" t="s">
        <v>1324</v>
      </c>
      <c r="C142" s="93">
        <v>190</v>
      </c>
      <c r="D142" s="91">
        <v>140</v>
      </c>
      <c r="H142">
        <f>SUM(H4:H141)</f>
        <v>1307687.8900000001</v>
      </c>
    </row>
    <row r="143" spans="1:4" ht="51">
      <c r="A143" s="35" t="s">
        <v>580</v>
      </c>
      <c r="B143" s="95" t="s">
        <v>581</v>
      </c>
      <c r="C143" s="96">
        <v>20000</v>
      </c>
      <c r="D143" s="91">
        <v>141</v>
      </c>
    </row>
    <row r="144" spans="1:4" ht="38.25">
      <c r="A144" s="35" t="s">
        <v>586</v>
      </c>
      <c r="B144" s="95" t="s">
        <v>583</v>
      </c>
      <c r="C144" s="96">
        <v>57.6</v>
      </c>
      <c r="D144" s="91">
        <v>142</v>
      </c>
    </row>
    <row r="145" spans="1:4" ht="38.25">
      <c r="A145" s="35" t="s">
        <v>587</v>
      </c>
      <c r="B145" s="95" t="s">
        <v>588</v>
      </c>
      <c r="C145" s="96">
        <v>104.4</v>
      </c>
      <c r="D145" s="91">
        <v>143</v>
      </c>
    </row>
    <row r="146" spans="1:4" ht="38.25">
      <c r="A146" s="35" t="s">
        <v>590</v>
      </c>
      <c r="B146" s="95" t="s">
        <v>591</v>
      </c>
      <c r="C146" s="96">
        <v>25</v>
      </c>
      <c r="D146" s="91">
        <v>144</v>
      </c>
    </row>
    <row r="147" spans="1:4" ht="63.75">
      <c r="A147" s="35" t="s">
        <v>909</v>
      </c>
      <c r="B147" s="95" t="s">
        <v>910</v>
      </c>
      <c r="C147" s="96">
        <v>2305</v>
      </c>
      <c r="D147" s="91">
        <v>145</v>
      </c>
    </row>
    <row r="148" spans="1:4" ht="38.25">
      <c r="A148" s="35" t="s">
        <v>1277</v>
      </c>
      <c r="B148" s="35" t="s">
        <v>1283</v>
      </c>
      <c r="C148" s="97">
        <v>104</v>
      </c>
      <c r="D148" s="91">
        <v>146</v>
      </c>
    </row>
    <row r="149" spans="1:4" ht="38.25">
      <c r="A149" s="35" t="s">
        <v>1280</v>
      </c>
      <c r="B149" s="35" t="s">
        <v>1283</v>
      </c>
      <c r="C149" s="97">
        <v>104</v>
      </c>
      <c r="D149" s="91">
        <v>147</v>
      </c>
    </row>
    <row r="150" spans="1:4" ht="38.25">
      <c r="A150" s="35" t="s">
        <v>1282</v>
      </c>
      <c r="B150" s="35" t="s">
        <v>1283</v>
      </c>
      <c r="C150" s="97">
        <v>104</v>
      </c>
      <c r="D150" s="91">
        <v>148</v>
      </c>
    </row>
    <row r="151" spans="1:4" ht="38.25">
      <c r="A151" s="35" t="s">
        <v>1285</v>
      </c>
      <c r="B151" s="35" t="s">
        <v>1283</v>
      </c>
      <c r="C151" s="97">
        <v>104</v>
      </c>
      <c r="D151" s="91">
        <v>149</v>
      </c>
    </row>
    <row r="152" spans="1:4" ht="38.25">
      <c r="A152" s="35" t="s">
        <v>1287</v>
      </c>
      <c r="B152" s="35" t="s">
        <v>1283</v>
      </c>
      <c r="C152" s="97">
        <v>41.4</v>
      </c>
      <c r="D152" s="91">
        <v>150</v>
      </c>
    </row>
    <row r="153" spans="1:4" ht="38.25">
      <c r="A153" s="35" t="s">
        <v>1295</v>
      </c>
      <c r="B153" s="35" t="s">
        <v>1283</v>
      </c>
      <c r="C153" s="97">
        <v>191.6</v>
      </c>
      <c r="D153" s="91">
        <v>151</v>
      </c>
    </row>
    <row r="154" spans="1:4" ht="38.25">
      <c r="A154" s="35" t="s">
        <v>1292</v>
      </c>
      <c r="B154" s="35" t="s">
        <v>1283</v>
      </c>
      <c r="C154" s="97">
        <v>132.8</v>
      </c>
      <c r="D154" s="91">
        <v>152</v>
      </c>
    </row>
    <row r="155" spans="1:4" ht="38.25">
      <c r="A155" s="35" t="s">
        <v>1296</v>
      </c>
      <c r="B155" s="35" t="s">
        <v>1283</v>
      </c>
      <c r="C155" s="97">
        <v>132.8</v>
      </c>
      <c r="D155" s="91">
        <v>153</v>
      </c>
    </row>
    <row r="156" spans="1:4" ht="38.25">
      <c r="A156" s="35" t="s">
        <v>1298</v>
      </c>
      <c r="B156" s="35" t="s">
        <v>1283</v>
      </c>
      <c r="C156" s="97">
        <v>250</v>
      </c>
      <c r="D156" s="91">
        <v>154</v>
      </c>
    </row>
    <row r="157" spans="1:4" ht="38.25">
      <c r="A157" s="35" t="s">
        <v>1142</v>
      </c>
      <c r="B157" s="35" t="s">
        <v>1283</v>
      </c>
      <c r="C157" s="97">
        <v>250</v>
      </c>
      <c r="D157" s="91">
        <v>155</v>
      </c>
    </row>
    <row r="158" spans="1:4" ht="38.25">
      <c r="A158" s="35" t="s">
        <v>1142</v>
      </c>
      <c r="B158" s="35" t="s">
        <v>1283</v>
      </c>
      <c r="C158" s="97">
        <v>132.8</v>
      </c>
      <c r="D158" s="91">
        <v>156</v>
      </c>
    </row>
    <row r="159" spans="1:4" ht="38.25">
      <c r="A159" s="35" t="s">
        <v>1142</v>
      </c>
      <c r="B159" s="35" t="s">
        <v>1283</v>
      </c>
      <c r="C159" s="97">
        <v>132.8</v>
      </c>
      <c r="D159" s="91">
        <v>157</v>
      </c>
    </row>
    <row r="160" spans="1:4" ht="38.25">
      <c r="A160" s="35" t="s">
        <v>1209</v>
      </c>
      <c r="B160" s="35" t="s">
        <v>1283</v>
      </c>
      <c r="C160" s="97">
        <v>888</v>
      </c>
      <c r="D160" s="91">
        <v>158</v>
      </c>
    </row>
    <row r="161" spans="1:4" ht="38.25">
      <c r="A161" s="35" t="s">
        <v>1212</v>
      </c>
      <c r="B161" s="35" t="s">
        <v>1283</v>
      </c>
      <c r="C161" s="97">
        <v>50</v>
      </c>
      <c r="D161" s="91">
        <v>159</v>
      </c>
    </row>
    <row r="162" spans="1:4" ht="38.25">
      <c r="A162" s="35" t="s">
        <v>354</v>
      </c>
      <c r="B162" s="35" t="s">
        <v>1283</v>
      </c>
      <c r="C162" s="97">
        <v>104</v>
      </c>
      <c r="D162" s="91">
        <v>160</v>
      </c>
    </row>
    <row r="163" spans="1:4" ht="38.25">
      <c r="A163" s="35" t="s">
        <v>357</v>
      </c>
      <c r="B163" s="35" t="s">
        <v>1283</v>
      </c>
      <c r="C163" s="97">
        <v>104</v>
      </c>
      <c r="D163" s="91">
        <v>161</v>
      </c>
    </row>
    <row r="164" spans="1:4" ht="38.25">
      <c r="A164" s="35" t="s">
        <v>359</v>
      </c>
      <c r="B164" s="35" t="s">
        <v>1283</v>
      </c>
      <c r="C164" s="97">
        <v>104</v>
      </c>
      <c r="D164" s="91">
        <v>162</v>
      </c>
    </row>
    <row r="165" spans="1:4" ht="38.25">
      <c r="A165" s="35" t="s">
        <v>361</v>
      </c>
      <c r="B165" s="35" t="s">
        <v>1283</v>
      </c>
      <c r="C165" s="97">
        <v>104</v>
      </c>
      <c r="D165" s="91">
        <v>163</v>
      </c>
    </row>
    <row r="166" spans="1:4" ht="38.25">
      <c r="A166" s="35" t="s">
        <v>363</v>
      </c>
      <c r="B166" s="35" t="s">
        <v>1283</v>
      </c>
      <c r="C166" s="97">
        <v>104</v>
      </c>
      <c r="D166" s="91">
        <v>164</v>
      </c>
    </row>
    <row r="167" spans="1:4" ht="38.25">
      <c r="A167" s="35" t="s">
        <v>365</v>
      </c>
      <c r="B167" s="35" t="s">
        <v>1283</v>
      </c>
      <c r="C167" s="97">
        <v>104</v>
      </c>
      <c r="D167" s="91">
        <v>165</v>
      </c>
    </row>
    <row r="168" spans="1:4" ht="38.25">
      <c r="A168" s="35" t="s">
        <v>367</v>
      </c>
      <c r="B168" s="35" t="s">
        <v>1283</v>
      </c>
      <c r="C168" s="97">
        <v>1042</v>
      </c>
      <c r="D168" s="91">
        <v>166</v>
      </c>
    </row>
    <row r="169" spans="1:4" ht="38.25">
      <c r="A169" s="35" t="s">
        <v>37</v>
      </c>
      <c r="B169" s="35" t="s">
        <v>1283</v>
      </c>
      <c r="C169" s="97">
        <v>3554</v>
      </c>
      <c r="D169" s="91">
        <v>167</v>
      </c>
    </row>
    <row r="170" spans="1:4" ht="38.25">
      <c r="A170" s="35" t="s">
        <v>42</v>
      </c>
      <c r="B170" s="35" t="s">
        <v>1283</v>
      </c>
      <c r="C170" s="97">
        <v>38</v>
      </c>
      <c r="D170" s="91">
        <v>168</v>
      </c>
    </row>
    <row r="171" spans="1:4" ht="38.25">
      <c r="A171" s="35" t="s">
        <v>43</v>
      </c>
      <c r="B171" s="35" t="s">
        <v>1283</v>
      </c>
      <c r="C171" s="97">
        <v>356</v>
      </c>
      <c r="D171" s="91">
        <v>169</v>
      </c>
    </row>
    <row r="172" spans="1:4" ht="38.25">
      <c r="A172" s="35" t="s">
        <v>46</v>
      </c>
      <c r="B172" s="35" t="s">
        <v>1283</v>
      </c>
      <c r="C172" s="97">
        <v>9</v>
      </c>
      <c r="D172" s="91">
        <v>170</v>
      </c>
    </row>
    <row r="173" spans="1:4" ht="38.25">
      <c r="A173" s="35" t="s">
        <v>49</v>
      </c>
      <c r="B173" s="35" t="s">
        <v>1283</v>
      </c>
      <c r="C173" s="97">
        <v>12855</v>
      </c>
      <c r="D173" s="91">
        <v>171</v>
      </c>
    </row>
    <row r="174" spans="1:4" ht="38.25">
      <c r="A174" s="35" t="s">
        <v>52</v>
      </c>
      <c r="B174" s="35" t="s">
        <v>53</v>
      </c>
      <c r="C174" s="97">
        <v>20718.75</v>
      </c>
      <c r="D174" s="91">
        <v>172</v>
      </c>
    </row>
    <row r="175" spans="1:4" ht="38.25">
      <c r="A175" s="35" t="s">
        <v>73</v>
      </c>
      <c r="B175" s="35" t="s">
        <v>53</v>
      </c>
      <c r="C175" s="97">
        <v>17701.5</v>
      </c>
      <c r="D175" s="91">
        <v>173</v>
      </c>
    </row>
    <row r="176" spans="1:4" ht="51">
      <c r="A176" s="35" t="s">
        <v>62</v>
      </c>
      <c r="B176" s="35" t="s">
        <v>59</v>
      </c>
      <c r="C176" s="97">
        <v>416</v>
      </c>
      <c r="D176" s="91">
        <v>174</v>
      </c>
    </row>
    <row r="177" spans="1:4" ht="51">
      <c r="A177" s="35" t="s">
        <v>1711</v>
      </c>
      <c r="B177" s="35" t="s">
        <v>63</v>
      </c>
      <c r="C177" s="97">
        <v>107.2</v>
      </c>
      <c r="D177" s="91">
        <v>175</v>
      </c>
    </row>
    <row r="178" spans="1:4" ht="51">
      <c r="A178" s="35" t="s">
        <v>66</v>
      </c>
      <c r="B178" s="35" t="s">
        <v>53</v>
      </c>
      <c r="C178" s="97">
        <v>3838.64</v>
      </c>
      <c r="D178" s="91">
        <v>176</v>
      </c>
    </row>
    <row r="179" spans="1:4" ht="51">
      <c r="A179" s="35" t="s">
        <v>70</v>
      </c>
      <c r="B179" s="35" t="s">
        <v>53</v>
      </c>
      <c r="C179" s="97">
        <v>382</v>
      </c>
      <c r="D179" s="91">
        <v>177</v>
      </c>
    </row>
    <row r="180" spans="1:4" ht="38.25">
      <c r="A180" s="35" t="s">
        <v>1615</v>
      </c>
      <c r="B180" s="35" t="s">
        <v>53</v>
      </c>
      <c r="C180" s="97">
        <v>120</v>
      </c>
      <c r="D180" s="91">
        <v>178</v>
      </c>
    </row>
    <row r="181" spans="1:4" ht="51">
      <c r="A181" s="35" t="s">
        <v>1618</v>
      </c>
      <c r="B181" s="35" t="s">
        <v>59</v>
      </c>
      <c r="C181" s="97">
        <v>289</v>
      </c>
      <c r="D181" s="91">
        <v>179</v>
      </c>
    </row>
    <row r="182" spans="1:4" ht="51">
      <c r="A182" s="35" t="s">
        <v>1621</v>
      </c>
      <c r="B182" s="35" t="s">
        <v>59</v>
      </c>
      <c r="C182" s="97">
        <v>328</v>
      </c>
      <c r="D182" s="91">
        <v>180</v>
      </c>
    </row>
    <row r="183" spans="1:4" ht="51">
      <c r="A183" s="35" t="s">
        <v>1444</v>
      </c>
      <c r="B183" s="35" t="s">
        <v>59</v>
      </c>
      <c r="C183" s="97">
        <v>688</v>
      </c>
      <c r="D183" s="91">
        <v>181</v>
      </c>
    </row>
    <row r="184" spans="1:4" ht="51">
      <c r="A184" s="35" t="s">
        <v>1447</v>
      </c>
      <c r="B184" s="35" t="s">
        <v>1448</v>
      </c>
      <c r="C184" s="97">
        <v>13300</v>
      </c>
      <c r="D184" s="91">
        <v>182</v>
      </c>
    </row>
    <row r="185" spans="1:4" ht="38.25">
      <c r="A185" s="98" t="s">
        <v>575</v>
      </c>
      <c r="B185" s="35" t="s">
        <v>53</v>
      </c>
      <c r="C185" s="97">
        <v>1500</v>
      </c>
      <c r="D185" s="91">
        <v>183</v>
      </c>
    </row>
    <row r="186" spans="1:4" ht="51">
      <c r="A186" s="35" t="s">
        <v>1798</v>
      </c>
      <c r="B186" s="35" t="s">
        <v>1799</v>
      </c>
      <c r="C186" s="35">
        <v>310.9</v>
      </c>
      <c r="D186" s="91">
        <v>184</v>
      </c>
    </row>
    <row r="187" spans="1:4" ht="51">
      <c r="A187" s="35" t="s">
        <v>1803</v>
      </c>
      <c r="B187" s="35" t="s">
        <v>1799</v>
      </c>
      <c r="C187" s="35">
        <v>280</v>
      </c>
      <c r="D187" s="91">
        <v>185</v>
      </c>
    </row>
    <row r="188" spans="1:4" ht="51">
      <c r="A188" s="35" t="s">
        <v>1805</v>
      </c>
      <c r="B188" s="35" t="s">
        <v>1806</v>
      </c>
      <c r="C188" s="35">
        <v>1874</v>
      </c>
      <c r="D188" s="91">
        <v>186</v>
      </c>
    </row>
    <row r="189" spans="1:4" ht="51">
      <c r="A189" s="35" t="s">
        <v>1809</v>
      </c>
      <c r="B189" s="35" t="s">
        <v>1806</v>
      </c>
      <c r="C189" s="35">
        <v>15</v>
      </c>
      <c r="D189" s="91">
        <v>187</v>
      </c>
    </row>
    <row r="190" spans="1:4" ht="51">
      <c r="A190" s="35" t="s">
        <v>1812</v>
      </c>
      <c r="B190" s="35" t="s">
        <v>1806</v>
      </c>
      <c r="C190" s="35">
        <v>345</v>
      </c>
      <c r="D190" s="91">
        <v>188</v>
      </c>
    </row>
    <row r="193" ht="12.75">
      <c r="C193">
        <f>SUM(C3:C192)</f>
        <v>199585.79000000004</v>
      </c>
    </row>
  </sheetData>
  <sheetProtection/>
  <mergeCells count="2">
    <mergeCell ref="A1:C1"/>
    <mergeCell ref="F1:H1"/>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HP</cp:lastModifiedBy>
  <cp:lastPrinted>2019-02-13T09:52:29Z</cp:lastPrinted>
  <dcterms:created xsi:type="dcterms:W3CDTF">1996-10-08T23:32:33Z</dcterms:created>
  <dcterms:modified xsi:type="dcterms:W3CDTF">2019-10-24T06:50:43Z</dcterms:modified>
  <cp:category/>
  <cp:version/>
  <cp:contentType/>
  <cp:contentStatus/>
</cp:coreProperties>
</file>